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教师及实验" sheetId="1" r:id="rId1"/>
  </sheets>
  <externalReferences>
    <externalReference r:id="rId2"/>
  </externalReferences>
  <definedNames>
    <definedName name="_xlnm._FilterDatabase" localSheetId="0" hidden="1">教师及实验!$A$2:$X$11</definedName>
    <definedName name="_xlnm.Print_Titles" localSheetId="0">教师及实验!$2:$4</definedName>
  </definedNames>
  <calcPr calcId="162913"/>
</workbook>
</file>

<file path=xl/calcChain.xml><?xml version="1.0" encoding="utf-8"?>
<calcChain xmlns="http://schemas.openxmlformats.org/spreadsheetml/2006/main">
  <c r="P5" i="1" l="1"/>
  <c r="P6" i="1"/>
  <c r="P7" i="1"/>
  <c r="P8" i="1"/>
  <c r="P9" i="1"/>
  <c r="P10" i="1"/>
  <c r="P11" i="1"/>
  <c r="O5" i="1"/>
  <c r="O6" i="1"/>
  <c r="O7" i="1"/>
  <c r="O8" i="1"/>
  <c r="O9" i="1"/>
  <c r="O10" i="1"/>
  <c r="O11" i="1"/>
  <c r="N5" i="1"/>
  <c r="N6" i="1"/>
  <c r="N7" i="1"/>
  <c r="N8" i="1"/>
  <c r="N9" i="1"/>
  <c r="N10" i="1"/>
  <c r="N11" i="1"/>
  <c r="M5" i="1"/>
  <c r="M6" i="1"/>
  <c r="M7" i="1"/>
  <c r="M8" i="1"/>
  <c r="M9" i="1"/>
  <c r="M10" i="1"/>
  <c r="M11" i="1"/>
  <c r="L5" i="1"/>
  <c r="L6" i="1"/>
  <c r="L7" i="1"/>
  <c r="L8" i="1"/>
  <c r="L9" i="1"/>
  <c r="L10" i="1"/>
  <c r="L11" i="1"/>
  <c r="K5" i="1"/>
  <c r="K6" i="1"/>
  <c r="K7" i="1"/>
  <c r="K8" i="1"/>
  <c r="K9" i="1"/>
  <c r="K10" i="1"/>
  <c r="K11" i="1"/>
  <c r="J5" i="1"/>
  <c r="J6" i="1"/>
  <c r="J7" i="1"/>
  <c r="J8" i="1"/>
  <c r="J9" i="1"/>
  <c r="J10" i="1"/>
  <c r="J11" i="1"/>
</calcChain>
</file>

<file path=xl/comments1.xml><?xml version="1.0" encoding="utf-8"?>
<comments xmlns="http://schemas.openxmlformats.org/spreadsheetml/2006/main">
  <authors>
    <author>作者</author>
  </authors>
  <commentList>
    <comment ref="J2" authorId="0" shapeId="0">
      <text>
        <r>
          <rPr>
            <b/>
            <sz val="9"/>
            <rFont val="宋体"/>
            <family val="3"/>
            <charset val="134"/>
          </rPr>
          <t>作者:</t>
        </r>
        <r>
          <rPr>
            <sz val="9"/>
            <rFont val="宋体"/>
            <family val="3"/>
            <charset val="134"/>
          </rPr>
          <t xml:space="preserve">
（在刊物的“增刊”、“特刊”、“专刊”、“专辑”上发表的论文以及论文集收集的论文不在此列）</t>
        </r>
      </text>
    </comment>
    <comment ref="K2" authorId="0" shapeId="0">
      <text>
        <r>
          <rPr>
            <b/>
            <sz val="9"/>
            <rFont val="宋体"/>
            <family val="3"/>
            <charset val="134"/>
          </rPr>
          <t>作者:</t>
        </r>
        <r>
          <rPr>
            <sz val="9"/>
            <rFont val="宋体"/>
            <family val="3"/>
            <charset val="134"/>
          </rPr>
          <t xml:space="preserve">
按编写字数填入最高项，不重复统计</t>
        </r>
      </text>
    </comment>
    <comment ref="O2" authorId="0" shapeId="0">
      <text>
        <r>
          <rPr>
            <b/>
            <sz val="9"/>
            <rFont val="宋体"/>
            <family val="3"/>
            <charset val="134"/>
          </rPr>
          <t>作者:</t>
        </r>
        <r>
          <rPr>
            <sz val="9"/>
            <rFont val="宋体"/>
            <family val="3"/>
            <charset val="134"/>
          </rPr>
          <t xml:space="preserve">
注明具体名称、排名。例如：省级精品课程（排二）</t>
        </r>
      </text>
    </comment>
    <comment ref="P2" authorId="0" shapeId="0">
      <text>
        <r>
          <rPr>
            <b/>
            <sz val="9"/>
            <rFont val="宋体"/>
            <family val="3"/>
            <charset val="134"/>
          </rPr>
          <t>作者:</t>
        </r>
        <r>
          <rPr>
            <sz val="9"/>
            <rFont val="宋体"/>
            <family val="3"/>
            <charset val="134"/>
          </rPr>
          <t xml:space="preserve">
需注明级别、排名、申请数量及已完成数量。例如：国家项目排二申请3项已完成1项，可标注为“国家排二3（1）”</t>
        </r>
      </text>
    </comment>
    <comment ref="Q2" authorId="0" shapeId="0">
      <text>
        <r>
          <rPr>
            <b/>
            <sz val="9"/>
            <rFont val="宋体"/>
            <family val="3"/>
            <charset val="134"/>
          </rPr>
          <t>作者:</t>
        </r>
        <r>
          <rPr>
            <sz val="9"/>
            <rFont val="宋体"/>
            <family val="3"/>
            <charset val="134"/>
          </rPr>
          <t xml:space="preserve">
需注明等级、排名、数量。例如：国家二等排三1项</t>
        </r>
      </text>
    </comment>
    <comment ref="R2" authorId="0" shapeId="0">
      <text>
        <r>
          <rPr>
            <b/>
            <sz val="9"/>
            <rFont val="宋体"/>
            <family val="3"/>
            <charset val="134"/>
          </rPr>
          <t>作者:</t>
        </r>
        <r>
          <rPr>
            <sz val="9"/>
            <rFont val="宋体"/>
            <family val="3"/>
            <charset val="134"/>
          </rPr>
          <t xml:space="preserve">
注明等级排名。例如：省级二等排一
</t>
        </r>
      </text>
    </comment>
    <comment ref="V2" authorId="0" shapeId="0">
      <text>
        <r>
          <rPr>
            <b/>
            <sz val="9"/>
            <rFont val="宋体"/>
            <family val="3"/>
            <charset val="134"/>
          </rPr>
          <t>作者:</t>
        </r>
        <r>
          <rPr>
            <sz val="9"/>
            <rFont val="宋体"/>
            <family val="3"/>
            <charset val="134"/>
          </rPr>
          <t xml:space="preserve">
注明等级、数量。例如：第一指导国家级1项并发表论文2篇</t>
        </r>
      </text>
    </comment>
  </commentList>
</comments>
</file>

<file path=xl/sharedStrings.xml><?xml version="1.0" encoding="utf-8"?>
<sst xmlns="http://schemas.openxmlformats.org/spreadsheetml/2006/main" count="80" uniqueCount="67">
  <si>
    <t>苏州大学2019年应聘教师(实验技术)高级职务人员(除教学为主型外)教学情况一览表</t>
  </si>
  <si>
    <t>序号</t>
  </si>
  <si>
    <t>工号</t>
  </si>
  <si>
    <t>姓名</t>
  </si>
  <si>
    <t>应聘职务</t>
  </si>
  <si>
    <t>现职务任职时间</t>
  </si>
  <si>
    <t>博士学位取得时间</t>
  </si>
  <si>
    <t>每学年全日制本科生主干课程教学</t>
  </si>
  <si>
    <t>在省级以上刊物独立或作为第一作者发表教学研究论文篇数</t>
  </si>
  <si>
    <t>编著、主编（第一副主编）出版本科生用教材本数</t>
  </si>
  <si>
    <t>艺术类其他通用教材</t>
  </si>
  <si>
    <t>国家精品课程、国家双语示范课程、国家级特色专业建设点、国家示范实验教学中心建设点、国家级人才培养试验区、国家级精品教材建设和国家优秀教学团队等的主要成员（均取前五）；省级精品课程（含双语）、省级品牌特色专业、省级示范实验教学中心建设点、省级人才培养试验区、省级精品教材建设、省级优秀教学团队等的主要成员（均取前三）</t>
  </si>
  <si>
    <t>参加国家级教改项目（前三），或省级教改项目（前二），或主持校级教改项目，以及取得与该项目密切相关的教改成果（论文、获奖等）</t>
  </si>
  <si>
    <t>获国家级教学成果奖，或获省部级教学成果奖特等、一等、二等奖（均取前五）</t>
  </si>
  <si>
    <t>获省级以上多媒体课件竞赛二等奖以上（前二）</t>
  </si>
  <si>
    <t>获校级以上教学竞赛、专业竞赛二等奖以上，或获校级教学奖（个人奖）</t>
  </si>
  <si>
    <t>指导本科生毕业设计（论文）或硕士研究生毕业论文获省级以上优秀论文</t>
  </si>
  <si>
    <t>指导学生获得省级以上学科竞赛二等奖以上奖项</t>
  </si>
  <si>
    <t>独立指导或第一指导大学生参加国家级、省级和校级创新实验计划、莙政研修计划，并取得明显成果，成果形式为：指导的本科生为第一作者在省级以上刊物发表论文，或获得国家发明专利或实用新型专利</t>
  </si>
  <si>
    <t>备注</t>
  </si>
  <si>
    <t>课程门数</t>
  </si>
  <si>
    <t>平均课时数</t>
  </si>
  <si>
    <t>合著</t>
  </si>
  <si>
    <t>本人编写15万字以上</t>
  </si>
  <si>
    <t>本人编写10万字以上</t>
  </si>
  <si>
    <t>总数</t>
  </si>
  <si>
    <t>其中本人为第一作者</t>
  </si>
  <si>
    <t>5</t>
  </si>
  <si>
    <t>4</t>
  </si>
  <si>
    <t>副教授</t>
  </si>
  <si>
    <t>教授</t>
  </si>
  <si>
    <t>6</t>
  </si>
  <si>
    <t>280</t>
  </si>
  <si>
    <t>高级实验师</t>
  </si>
  <si>
    <t>11N085</t>
  </si>
  <si>
    <t>田真</t>
  </si>
  <si>
    <t>5.8</t>
  </si>
  <si>
    <t>273.6</t>
  </si>
  <si>
    <t>020117</t>
  </si>
  <si>
    <t>王杰青</t>
  </si>
  <si>
    <t/>
  </si>
  <si>
    <t>020120</t>
  </si>
  <si>
    <t>袁惠燕</t>
  </si>
  <si>
    <t>276</t>
  </si>
  <si>
    <t>第一指导校级1项并发表论文1篇</t>
  </si>
  <si>
    <t>09D019</t>
  </si>
  <si>
    <t>汤恒亮</t>
  </si>
  <si>
    <t xml:space="preserve"> </t>
  </si>
  <si>
    <t>无</t>
  </si>
  <si>
    <t>国际级入选3项，国家级一等奖2项，国家级二等奖5项，国家级三等奖1项，国家级优秀奖8项</t>
  </si>
  <si>
    <t>16D069</t>
  </si>
  <si>
    <t>潘一婷</t>
  </si>
  <si>
    <t>9</t>
  </si>
  <si>
    <t>314</t>
  </si>
  <si>
    <t>15D028</t>
  </si>
  <si>
    <t>张玲玲</t>
  </si>
  <si>
    <t>7</t>
  </si>
  <si>
    <t>339</t>
  </si>
  <si>
    <t>第一指导校级1项</t>
  </si>
  <si>
    <t>11D026</t>
  </si>
  <si>
    <t>费莹</t>
  </si>
  <si>
    <t>298.2</t>
  </si>
  <si>
    <t>单位</t>
    <phoneticPr fontId="2" type="noConversion"/>
  </si>
  <si>
    <t>金螳螂建筑学院</t>
  </si>
  <si>
    <t>指导国家级大创项目1，获2项专利</t>
  </si>
  <si>
    <t>校级创新实验计划1项，发表1篇论文（非大创）</t>
    <phoneticPr fontId="2" type="noConversion"/>
  </si>
  <si>
    <t>第一指导校级1项二等奖（非大创）</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</si>
</sst>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yyyy\-mm"/>
  </numFmts>
  <fonts count="12" x14ac:knownFonts="1">
    <font>
      <sz val="11"/>
      <color theme="1"/>
      <name val="宋体"/>
      <family val="2"/>
      <scheme val="minor"/>
    </font>
    <font>
      <sz val="18"/>
      <name val="黑体"/>
      <family val="3"/>
      <charset val="134"/>
    </font>
    <font>
      <sz val="9"/>
      <name val="宋体"/>
      <family val="3"/>
      <charset val="134"/>
      <scheme val="minor"/>
    </font>
    <font>
      <sz val="10"/>
      <name val="宋体"/>
      <family val="3"/>
      <charset val="134"/>
    </font>
    <font>
      <sz val="9"/>
      <name val="宋体"/>
      <family val="3"/>
      <charset val="134"/>
    </font>
    <font>
      <sz val="10"/>
      <color indexed="8"/>
      <name val="宋体"/>
      <family val="3"/>
      <charset val="134"/>
    </font>
    <font>
      <sz val="10"/>
      <name val="Times New Roman"/>
      <family val="1"/>
    </font>
    <font>
      <sz val="12"/>
      <name val="宋体"/>
      <family val="3"/>
      <charset val="134"/>
    </font>
    <font>
      <b/>
      <sz val="9"/>
      <name val="宋体"/>
      <family val="3"/>
      <charset val="134"/>
    </font>
    <font>
      <sz val="12"/>
      <name val="宋体"/>
      <family val="3"/>
      <charset val="134"/>
    </font>
    <font>
      <sz val="10"/>
      <color theme="1"/>
      <name val="宋体"/>
      <family val="2"/>
      <scheme val="minor"/>
    </font>
    <font>
      <sz val="11"/>
      <color rgb="FF006100"/>
      <name val="宋体"/>
      <family val="2"/>
      <charset val="134"/>
      <scheme val="minor"/>
    </font>
  </fonts>
  <fills count="4">
    <fill>
      <patternFill patternType="none"/>
    </fill>
    <fill>
      <patternFill patternType="gray125"/>
    </fill>
    <fill>
      <patternFill patternType="solid">
        <fgColor indexed="22"/>
        <bgColor indexed="64"/>
      </patternFill>
    </fill>
    <fill>
      <patternFill patternType="solid">
        <fgColor rgb="FFC6EFCE"/>
      </patternFill>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6">
    <xf numFmtId="0" fontId="0" fillId="0" borderId="0"/>
    <xf numFmtId="0" fontId="7" fillId="0" borderId="0"/>
    <xf numFmtId="0" fontId="7" fillId="0" borderId="0"/>
    <xf numFmtId="0" fontId="9" fillId="0" borderId="0"/>
    <xf numFmtId="0" fontId="7" fillId="0" borderId="0"/>
    <xf numFmtId="0" fontId="11" fillId="3" borderId="0" applyNumberFormat="0" applyBorder="0" applyAlignment="0" applyProtection="0">
      <alignment vertical="center"/>
    </xf>
  </cellStyleXfs>
  <cellXfs count="51">
    <xf numFmtId="0" fontId="0" fillId="0" borderId="0" xfId="0"/>
    <xf numFmtId="0" fontId="3"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0" xfId="0" applyFont="1" applyAlignment="1">
      <alignment horizontal="center" vertical="center" wrapText="1"/>
    </xf>
    <xf numFmtId="0" fontId="3" fillId="0" borderId="9" xfId="1" applyFont="1" applyFill="1" applyBorder="1" applyAlignment="1" applyProtection="1">
      <alignment horizontal="center" vertical="center" wrapText="1"/>
      <protection hidden="1"/>
    </xf>
    <xf numFmtId="177" fontId="5" fillId="0" borderId="9" xfId="1" applyNumberFormat="1" applyFont="1" applyFill="1" applyBorder="1" applyAlignment="1" applyProtection="1">
      <alignment horizontal="center" vertical="center" wrapText="1"/>
      <protection locked="0"/>
    </xf>
    <xf numFmtId="49" fontId="3" fillId="0" borderId="9" xfId="1" applyNumberFormat="1" applyFont="1" applyBorder="1" applyAlignment="1">
      <alignment horizontal="center" vertical="center"/>
    </xf>
    <xf numFmtId="0" fontId="3" fillId="0" borderId="9" xfId="1" applyFont="1" applyBorder="1" applyAlignment="1">
      <alignment horizontal="center" vertical="center"/>
    </xf>
    <xf numFmtId="0" fontId="6" fillId="0" borderId="9" xfId="1" applyNumberFormat="1" applyFont="1" applyFill="1" applyBorder="1" applyAlignment="1" applyProtection="1">
      <alignment horizontal="center" vertical="center" wrapText="1"/>
      <protection locked="0"/>
    </xf>
    <xf numFmtId="49" fontId="3" fillId="0" borderId="9" xfId="1" applyNumberFormat="1" applyFont="1" applyBorder="1" applyAlignment="1">
      <alignment horizontal="center" vertical="center" wrapText="1"/>
    </xf>
    <xf numFmtId="0" fontId="3" fillId="0" borderId="9" xfId="1" applyFont="1" applyBorder="1" applyAlignment="1">
      <alignment horizontal="center" vertical="center" wrapText="1"/>
    </xf>
    <xf numFmtId="0" fontId="3" fillId="0" borderId="9" xfId="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49" fontId="10" fillId="0" borderId="9" xfId="1" applyNumberFormat="1" applyFont="1" applyBorder="1" applyAlignment="1">
      <alignment horizontal="center" vertical="center"/>
    </xf>
    <xf numFmtId="0" fontId="10" fillId="0" borderId="9" xfId="1" applyFont="1" applyBorder="1" applyAlignment="1">
      <alignment horizontal="center" vertical="center" wrapText="1"/>
    </xf>
    <xf numFmtId="0" fontId="10" fillId="0" borderId="9" xfId="1" applyFont="1" applyBorder="1" applyAlignment="1">
      <alignment horizontal="center" vertical="center"/>
    </xf>
    <xf numFmtId="177" fontId="3" fillId="0" borderId="0" xfId="0" applyNumberFormat="1" applyFont="1" applyAlignment="1">
      <alignment horizontal="center" vertical="center"/>
    </xf>
    <xf numFmtId="177" fontId="3" fillId="0" borderId="9" xfId="1" applyNumberFormat="1" applyFont="1" applyFill="1" applyBorder="1" applyAlignment="1" applyProtection="1">
      <alignment horizontal="center" vertical="center" wrapText="1"/>
      <protection hidden="1"/>
    </xf>
    <xf numFmtId="0" fontId="0" fillId="0" borderId="0" xfId="0" applyAlignment="1">
      <alignment horizontal="center" vertical="center" wrapText="1"/>
    </xf>
    <xf numFmtId="49" fontId="10" fillId="0" borderId="9" xfId="1" applyNumberFormat="1" applyFont="1" applyFill="1" applyBorder="1" applyAlignment="1">
      <alignment horizontal="center" vertical="center" wrapText="1"/>
    </xf>
    <xf numFmtId="0" fontId="11" fillId="3" borderId="9" xfId="5" applyBorder="1" applyAlignment="1">
      <alignment horizontal="center" vertical="center" wrapText="1"/>
    </xf>
    <xf numFmtId="0" fontId="11" fillId="3" borderId="9" xfId="5" applyNumberFormat="1" applyBorder="1" applyAlignment="1">
      <alignment horizontal="center" vertical="center"/>
    </xf>
    <xf numFmtId="0" fontId="11" fillId="3" borderId="9" xfId="5" applyNumberFormat="1" applyBorder="1" applyAlignment="1">
      <alignment horizontal="center" vertical="center" wrapText="1"/>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7" fontId="3" fillId="2" borderId="9"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2" borderId="10" xfId="0" applyNumberFormat="1" applyFont="1" applyFill="1" applyBorder="1" applyAlignment="1">
      <alignment horizontal="center" vertical="center" wrapText="1"/>
    </xf>
    <xf numFmtId="177" fontId="3" fillId="2" borderId="14" xfId="0" applyNumberFormat="1" applyFont="1" applyFill="1" applyBorder="1" applyAlignment="1">
      <alignment horizontal="center" vertical="center" wrapText="1"/>
    </xf>
    <xf numFmtId="0" fontId="3" fillId="2" borderId="2" xfId="0" applyFont="1" applyFill="1" applyBorder="1" applyAlignment="1">
      <alignment vertical="center" wrapText="1"/>
    </xf>
    <xf numFmtId="0" fontId="3" fillId="2" borderId="9" xfId="0" applyFont="1" applyFill="1" applyBorder="1" applyAlignment="1">
      <alignment vertical="center" wrapText="1"/>
    </xf>
    <xf numFmtId="0" fontId="3" fillId="2" borderId="4"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10" xfId="0" applyFont="1" applyFill="1" applyBorder="1" applyAlignment="1">
      <alignment vertical="center" wrapText="1"/>
    </xf>
  </cellXfs>
  <cellStyles count="6">
    <cellStyle name="常规" xfId="0" builtinId="0"/>
    <cellStyle name="常规 2 2" xfId="1"/>
    <cellStyle name="常规 2 3" xfId="3"/>
    <cellStyle name="常规 3" xfId="2"/>
    <cellStyle name="常规 4" xfId="4"/>
    <cellStyle name="好" xfId="5"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ink\Documents\tencent%20files\1090923380\filerecv\mobilefile\&#25945;&#23398;&#65288;&#38472;&#20070;&#27915;+&#26446;&#24935;&#26631;&#34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师及实验"/>
      <sheetName val="教学为主正高"/>
      <sheetName val="教学为主副高"/>
      <sheetName val="教育管理"/>
      <sheetName val="思政系列"/>
    </sheetNames>
    <sheetDataSet>
      <sheetData sheetId="0">
        <row r="5">
          <cell r="C5" t="str">
            <v>06N062</v>
          </cell>
          <cell r="D5" t="str">
            <v>杨晓明</v>
          </cell>
          <cell r="E5" t="str">
            <v>教授</v>
          </cell>
          <cell r="F5">
            <v>40695</v>
          </cell>
          <cell r="G5">
            <v>38869</v>
          </cell>
          <cell r="H5" t="str">
            <v>3</v>
          </cell>
          <cell r="I5" t="str">
            <v>240</v>
          </cell>
          <cell r="J5" t="str">
            <v>1</v>
          </cell>
          <cell r="P5" t="str">
            <v>1主持校教改项目且有成果</v>
          </cell>
        </row>
        <row r="6">
          <cell r="C6" t="str">
            <v>14N109</v>
          </cell>
          <cell r="D6" t="str">
            <v>贺竞辉</v>
          </cell>
          <cell r="E6" t="str">
            <v>教授</v>
          </cell>
          <cell r="F6">
            <v>41883</v>
          </cell>
          <cell r="G6">
            <v>41334</v>
          </cell>
          <cell r="H6" t="str">
            <v>1</v>
          </cell>
          <cell r="I6" t="str">
            <v>72</v>
          </cell>
          <cell r="J6" t="str">
            <v>1</v>
          </cell>
        </row>
        <row r="7">
          <cell r="C7" t="str">
            <v>13N010</v>
          </cell>
          <cell r="D7" t="str">
            <v>吴铎</v>
          </cell>
          <cell r="E7" t="str">
            <v>教授</v>
          </cell>
          <cell r="G7">
            <v>40452</v>
          </cell>
          <cell r="H7" t="str">
            <v>2</v>
          </cell>
          <cell r="I7">
            <v>36</v>
          </cell>
          <cell r="J7" t="str">
            <v>1</v>
          </cell>
        </row>
        <row r="8">
          <cell r="C8" t="str">
            <v>12N027</v>
          </cell>
          <cell r="D8" t="str">
            <v>傅楠</v>
          </cell>
          <cell r="E8" t="str">
            <v>教授</v>
          </cell>
          <cell r="F8">
            <v>41122</v>
          </cell>
          <cell r="G8">
            <v>41334</v>
          </cell>
          <cell r="H8" t="str">
            <v>2-4</v>
          </cell>
          <cell r="I8" t="str">
            <v>114*</v>
          </cell>
          <cell r="J8" t="str">
            <v>2</v>
          </cell>
        </row>
        <row r="9">
          <cell r="C9" t="str">
            <v>07N053</v>
          </cell>
          <cell r="D9" t="str">
            <v>徐小平</v>
          </cell>
          <cell r="E9" t="str">
            <v>研究员</v>
          </cell>
          <cell r="F9">
            <v>40391</v>
          </cell>
          <cell r="G9">
            <v>39234</v>
          </cell>
          <cell r="H9" t="str">
            <v>1</v>
          </cell>
          <cell r="I9" t="str">
            <v>186</v>
          </cell>
        </row>
        <row r="10">
          <cell r="C10" t="str">
            <v>16D083</v>
          </cell>
          <cell r="D10" t="str">
            <v>邵琪</v>
          </cell>
          <cell r="E10" t="str">
            <v>副研究员</v>
          </cell>
          <cell r="G10">
            <v>42583</v>
          </cell>
        </row>
        <row r="11">
          <cell r="C11" t="str">
            <v>13N105</v>
          </cell>
          <cell r="D11" t="str">
            <v>杨铭</v>
          </cell>
          <cell r="E11" t="str">
            <v>高级实验师</v>
          </cell>
          <cell r="G11">
            <v>40330</v>
          </cell>
        </row>
        <row r="12">
          <cell r="C12" t="str">
            <v>15D077</v>
          </cell>
          <cell r="D12" t="str">
            <v>张梦晗</v>
          </cell>
          <cell r="E12" t="str">
            <v>副教授</v>
          </cell>
          <cell r="G12" t="str">
            <v>2015-06</v>
          </cell>
          <cell r="H12" t="str">
            <v>5</v>
          </cell>
          <cell r="I12" t="str">
            <v>306</v>
          </cell>
        </row>
        <row r="13">
          <cell r="C13" t="str">
            <v>12D162</v>
          </cell>
          <cell r="D13" t="str">
            <v>薛征</v>
          </cell>
          <cell r="E13" t="str">
            <v>副教授</v>
          </cell>
          <cell r="G13">
            <v>41395</v>
          </cell>
          <cell r="H13" t="str">
            <v>4</v>
          </cell>
          <cell r="I13" t="str">
            <v>360</v>
          </cell>
          <cell r="P13" t="str">
            <v>1校通识教育课程改革项目排一</v>
          </cell>
        </row>
        <row r="14">
          <cell r="C14" t="str">
            <v>15D009</v>
          </cell>
          <cell r="D14" t="str">
            <v>许静波</v>
          </cell>
          <cell r="E14" t="str">
            <v>副教授</v>
          </cell>
          <cell r="G14">
            <v>41061</v>
          </cell>
          <cell r="H14" t="str">
            <v>8</v>
          </cell>
          <cell r="I14" t="str">
            <v>504</v>
          </cell>
          <cell r="J14" t="str">
            <v>1</v>
          </cell>
        </row>
        <row r="15">
          <cell r="C15" t="str">
            <v>12N106</v>
          </cell>
          <cell r="D15" t="str">
            <v>陈俊</v>
          </cell>
          <cell r="E15" t="str">
            <v>教授</v>
          </cell>
          <cell r="F15">
            <v>41244</v>
          </cell>
          <cell r="G15">
            <v>40878</v>
          </cell>
          <cell r="H15" t="str">
            <v>4</v>
          </cell>
          <cell r="I15" t="str">
            <v>146</v>
          </cell>
        </row>
        <row r="16">
          <cell r="C16" t="str">
            <v>12N056</v>
          </cell>
          <cell r="D16" t="str">
            <v>李锐</v>
          </cell>
          <cell r="E16" t="str">
            <v>教授</v>
          </cell>
          <cell r="F16">
            <v>41821</v>
          </cell>
          <cell r="G16">
            <v>41061</v>
          </cell>
          <cell r="H16" t="str">
            <v>6</v>
          </cell>
          <cell r="I16" t="str">
            <v>280</v>
          </cell>
          <cell r="J16" t="str">
            <v>1</v>
          </cell>
          <cell r="K16" t="str">
            <v>1</v>
          </cell>
        </row>
        <row r="17">
          <cell r="C17" t="str">
            <v>09D062</v>
          </cell>
          <cell r="D17" t="str">
            <v>周俊</v>
          </cell>
          <cell r="E17" t="str">
            <v>教授</v>
          </cell>
          <cell r="F17" t="str">
            <v>2012-07</v>
          </cell>
          <cell r="G17" t="str">
            <v>2009-06</v>
          </cell>
          <cell r="H17" t="str">
            <v>6-8</v>
          </cell>
          <cell r="I17" t="str">
            <v>470</v>
          </cell>
          <cell r="J17" t="str">
            <v>2</v>
          </cell>
          <cell r="K17" t="str">
            <v>1</v>
          </cell>
        </row>
        <row r="18">
          <cell r="C18" t="str">
            <v>990015</v>
          </cell>
          <cell r="D18" t="str">
            <v>陈作章</v>
          </cell>
          <cell r="E18" t="str">
            <v>教授</v>
          </cell>
          <cell r="F18">
            <v>39630</v>
          </cell>
          <cell r="G18">
            <v>39234</v>
          </cell>
          <cell r="H18" t="str">
            <v>3</v>
          </cell>
          <cell r="I18" t="str">
            <v>417</v>
          </cell>
          <cell r="J18" t="str">
            <v>1（三类核刊）</v>
          </cell>
          <cell r="K18" t="str">
            <v>1</v>
          </cell>
        </row>
        <row r="19">
          <cell r="C19" t="str">
            <v>14N063</v>
          </cell>
          <cell r="D19" t="str">
            <v>孙加森</v>
          </cell>
          <cell r="E19" t="str">
            <v>教授</v>
          </cell>
          <cell r="F19">
            <v>41791</v>
          </cell>
          <cell r="G19">
            <v>41791</v>
          </cell>
          <cell r="H19" t="str">
            <v>2</v>
          </cell>
          <cell r="I19" t="str">
            <v>158.333</v>
          </cell>
          <cell r="J19" t="str">
            <v>2</v>
          </cell>
          <cell r="P19" t="str">
            <v>1（主持校级教改项目1项，且有教改成果1篇。）</v>
          </cell>
        </row>
        <row r="20">
          <cell r="C20" t="str">
            <v>10D030</v>
          </cell>
          <cell r="D20" t="str">
            <v>蒋丽</v>
          </cell>
          <cell r="E20" t="str">
            <v>教授</v>
          </cell>
          <cell r="F20">
            <v>41091</v>
          </cell>
          <cell r="G20">
            <v>40360</v>
          </cell>
          <cell r="H20" t="str">
            <v>5</v>
          </cell>
          <cell r="I20" t="str">
            <v>187</v>
          </cell>
          <cell r="J20" t="str">
            <v>1</v>
          </cell>
          <cell r="K20" t="str">
            <v>1</v>
          </cell>
        </row>
        <row r="21">
          <cell r="C21" t="str">
            <v>17D062</v>
          </cell>
          <cell r="D21" t="str">
            <v>陈重阳</v>
          </cell>
          <cell r="E21" t="str">
            <v>副教授</v>
          </cell>
          <cell r="G21">
            <v>42905</v>
          </cell>
          <cell r="H21" t="str">
            <v>2</v>
          </cell>
          <cell r="I21" t="str">
            <v>107.5</v>
          </cell>
        </row>
        <row r="22">
          <cell r="C22" t="str">
            <v>980078</v>
          </cell>
          <cell r="D22" t="str">
            <v>何艳</v>
          </cell>
          <cell r="E22" t="str">
            <v>副教授</v>
          </cell>
          <cell r="F22">
            <v>38078</v>
          </cell>
          <cell r="G22">
            <v>39387</v>
          </cell>
          <cell r="H22" t="str">
            <v>5</v>
          </cell>
          <cell r="I22" t="str">
            <v>250</v>
          </cell>
          <cell r="J22" t="str">
            <v>2</v>
          </cell>
          <cell r="P22" t="str">
            <v>1（主持校级教改项目且有成果）</v>
          </cell>
        </row>
        <row r="23">
          <cell r="C23" t="str">
            <v>14N064</v>
          </cell>
          <cell r="D23" t="str">
            <v>李刚</v>
          </cell>
          <cell r="E23" t="str">
            <v>教授</v>
          </cell>
          <cell r="F23">
            <v>41791</v>
          </cell>
          <cell r="G23">
            <v>41760</v>
          </cell>
          <cell r="H23" t="str">
            <v>1</v>
          </cell>
          <cell r="I23" t="str">
            <v>36</v>
          </cell>
          <cell r="J23" t="str">
            <v>1</v>
          </cell>
          <cell r="P23" t="str">
            <v>1主持省课题且有成果</v>
          </cell>
        </row>
        <row r="24">
          <cell r="C24" t="str">
            <v>17N017</v>
          </cell>
          <cell r="D24" t="str">
            <v>魏真真</v>
          </cell>
          <cell r="E24" t="str">
            <v>副教授</v>
          </cell>
          <cell r="G24">
            <v>42795</v>
          </cell>
          <cell r="H24" t="str">
            <v>2</v>
          </cell>
          <cell r="I24" t="str">
            <v>36</v>
          </cell>
        </row>
        <row r="25">
          <cell r="C25" t="str">
            <v>17N018</v>
          </cell>
          <cell r="D25" t="str">
            <v>李媛媛</v>
          </cell>
          <cell r="E25" t="str">
            <v>副教授</v>
          </cell>
          <cell r="G25">
            <v>42814</v>
          </cell>
          <cell r="H25" t="str">
            <v>3</v>
          </cell>
          <cell r="I25" t="str">
            <v>48</v>
          </cell>
        </row>
        <row r="26">
          <cell r="C26" t="str">
            <v>17N026</v>
          </cell>
          <cell r="D26" t="str">
            <v>何佳臻</v>
          </cell>
          <cell r="E26" t="str">
            <v>副教授</v>
          </cell>
          <cell r="G26">
            <v>42705</v>
          </cell>
          <cell r="H26" t="str">
            <v>3</v>
          </cell>
          <cell r="I26" t="str">
            <v>136</v>
          </cell>
        </row>
        <row r="27">
          <cell r="C27" t="str">
            <v>18D056</v>
          </cell>
          <cell r="D27" t="str">
            <v>杨勇</v>
          </cell>
          <cell r="E27" t="str">
            <v>副教授</v>
          </cell>
          <cell r="G27">
            <v>42705</v>
          </cell>
        </row>
        <row r="28">
          <cell r="C28" t="str">
            <v>10D049</v>
          </cell>
          <cell r="D28" t="str">
            <v>刘雨</v>
          </cell>
          <cell r="E28" t="str">
            <v>副研究员</v>
          </cell>
          <cell r="F28">
            <v>41456</v>
          </cell>
          <cell r="G28">
            <v>42156</v>
          </cell>
        </row>
        <row r="29">
          <cell r="C29" t="str">
            <v>050128</v>
          </cell>
          <cell r="D29" t="str">
            <v>王文利</v>
          </cell>
          <cell r="E29" t="str">
            <v>教授</v>
          </cell>
          <cell r="F29">
            <v>39387</v>
          </cell>
          <cell r="G29">
            <v>38534</v>
          </cell>
          <cell r="H29" t="str">
            <v>3</v>
          </cell>
          <cell r="I29" t="str">
            <v>200</v>
          </cell>
          <cell r="J29" t="str">
            <v>1（通信，北图核刊）</v>
          </cell>
          <cell r="P29" t="str">
            <v>1主持省级教改且有成果</v>
          </cell>
        </row>
        <row r="30">
          <cell r="C30" t="str">
            <v>12N046</v>
          </cell>
          <cell r="D30" t="str">
            <v>舒婕</v>
          </cell>
          <cell r="E30" t="str">
            <v>研究员</v>
          </cell>
          <cell r="F30">
            <v>41061</v>
          </cell>
          <cell r="G30">
            <v>39995</v>
          </cell>
        </row>
        <row r="31">
          <cell r="C31" t="str">
            <v>06N162</v>
          </cell>
          <cell r="D31" t="str">
            <v>曹冰</v>
          </cell>
          <cell r="E31" t="str">
            <v>教授</v>
          </cell>
          <cell r="F31">
            <v>39387</v>
          </cell>
          <cell r="G31">
            <v>35977</v>
          </cell>
          <cell r="H31" t="str">
            <v>1</v>
          </cell>
          <cell r="I31" t="str">
            <v>54</v>
          </cell>
          <cell r="J31">
            <v>2</v>
          </cell>
        </row>
        <row r="32">
          <cell r="C32" t="str">
            <v>14N130</v>
          </cell>
          <cell r="D32" t="str">
            <v>陈煜</v>
          </cell>
          <cell r="E32" t="str">
            <v>教授</v>
          </cell>
          <cell r="F32">
            <v>41944</v>
          </cell>
          <cell r="G32">
            <v>41671</v>
          </cell>
          <cell r="H32" t="str">
            <v>4.5</v>
          </cell>
          <cell r="I32" t="str">
            <v>206</v>
          </cell>
          <cell r="J32" t="str">
            <v>1</v>
          </cell>
          <cell r="P32" t="str">
            <v>1主持校级教改且有成果</v>
          </cell>
        </row>
        <row r="33">
          <cell r="C33" t="str">
            <v>980053</v>
          </cell>
          <cell r="D33" t="str">
            <v>李朝明</v>
          </cell>
          <cell r="E33" t="str">
            <v>教授</v>
          </cell>
          <cell r="F33">
            <v>40374</v>
          </cell>
          <cell r="G33">
            <v>39259</v>
          </cell>
          <cell r="H33" t="str">
            <v>1</v>
          </cell>
          <cell r="I33" t="str">
            <v>72</v>
          </cell>
          <cell r="J33" t="str">
            <v>1</v>
          </cell>
        </row>
        <row r="34">
          <cell r="C34" t="str">
            <v>07N048</v>
          </cell>
          <cell r="D34" t="str">
            <v>叶燕</v>
          </cell>
          <cell r="E34" t="str">
            <v>教授</v>
          </cell>
          <cell r="F34">
            <v>41456</v>
          </cell>
          <cell r="G34">
            <v>39234</v>
          </cell>
          <cell r="H34" t="str">
            <v>2</v>
          </cell>
          <cell r="I34" t="str">
            <v>144</v>
          </cell>
          <cell r="J34" t="str">
            <v>1</v>
          </cell>
        </row>
        <row r="35">
          <cell r="C35" t="str">
            <v>11D135</v>
          </cell>
          <cell r="D35" t="str">
            <v>张翔</v>
          </cell>
          <cell r="E35" t="str">
            <v>教授</v>
          </cell>
          <cell r="F35">
            <v>41640</v>
          </cell>
          <cell r="G35">
            <v>40695</v>
          </cell>
          <cell r="H35" t="str">
            <v>1</v>
          </cell>
          <cell r="I35" t="str">
            <v>70</v>
          </cell>
          <cell r="J35" t="str">
            <v>1</v>
          </cell>
        </row>
        <row r="36">
          <cell r="C36" t="str">
            <v>050081</v>
          </cell>
          <cell r="D36" t="str">
            <v>周小红</v>
          </cell>
          <cell r="E36" t="str">
            <v>研究员</v>
          </cell>
          <cell r="F36">
            <v>41091</v>
          </cell>
          <cell r="G36">
            <v>40543</v>
          </cell>
        </row>
        <row r="37">
          <cell r="C37" t="str">
            <v>08N009</v>
          </cell>
          <cell r="D37" t="str">
            <v>蔡志坚</v>
          </cell>
          <cell r="E37" t="str">
            <v>副研究员</v>
          </cell>
          <cell r="G37">
            <v>38718</v>
          </cell>
          <cell r="H37" t="str">
            <v>1</v>
          </cell>
          <cell r="I37" t="str">
            <v>72</v>
          </cell>
        </row>
        <row r="38">
          <cell r="C38" t="str">
            <v>16D023</v>
          </cell>
          <cell r="D38" t="str">
            <v>黄敏</v>
          </cell>
          <cell r="E38" t="str">
            <v>副教授</v>
          </cell>
          <cell r="G38">
            <v>42370</v>
          </cell>
          <cell r="H38" t="str">
            <v>2</v>
          </cell>
          <cell r="I38" t="str">
            <v>102</v>
          </cell>
        </row>
        <row r="39">
          <cell r="C39" t="str">
            <v>07D006</v>
          </cell>
          <cell r="D39" t="str">
            <v>秦琳玲</v>
          </cell>
          <cell r="E39" t="str">
            <v>副教授</v>
          </cell>
          <cell r="F39">
            <v>40391</v>
          </cell>
          <cell r="G39">
            <v>41791</v>
          </cell>
          <cell r="H39" t="str">
            <v>2</v>
          </cell>
          <cell r="I39" t="str">
            <v>108</v>
          </cell>
          <cell r="J39" t="str">
            <v>1</v>
          </cell>
        </row>
        <row r="40">
          <cell r="C40" t="str">
            <v>15D037</v>
          </cell>
          <cell r="D40" t="str">
            <v>魏巍</v>
          </cell>
          <cell r="E40" t="str">
            <v>副教授</v>
          </cell>
          <cell r="F40">
            <v>42156</v>
          </cell>
          <cell r="G40">
            <v>40725</v>
          </cell>
          <cell r="H40" t="str">
            <v>1</v>
          </cell>
          <cell r="I40" t="str">
            <v>61.5</v>
          </cell>
        </row>
        <row r="41">
          <cell r="C41" t="str">
            <v>06N074</v>
          </cell>
          <cell r="D41" t="str">
            <v>吴迪</v>
          </cell>
          <cell r="E41" t="str">
            <v>副教授</v>
          </cell>
          <cell r="F41">
            <v>39995</v>
          </cell>
          <cell r="G41">
            <v>42705</v>
          </cell>
          <cell r="H41" t="str">
            <v>2</v>
          </cell>
          <cell r="I41" t="str">
            <v>156</v>
          </cell>
          <cell r="J41" t="str">
            <v>1</v>
          </cell>
        </row>
        <row r="42">
          <cell r="C42" t="str">
            <v>09N033</v>
          </cell>
          <cell r="D42" t="str">
            <v>许峰</v>
          </cell>
          <cell r="E42" t="str">
            <v>副教授</v>
          </cell>
          <cell r="G42">
            <v>39536</v>
          </cell>
          <cell r="H42" t="str">
            <v>3</v>
          </cell>
          <cell r="I42" t="str">
            <v>135</v>
          </cell>
          <cell r="J42" t="str">
            <v>1</v>
          </cell>
        </row>
        <row r="43">
          <cell r="C43" t="str">
            <v>050067</v>
          </cell>
          <cell r="D43" t="str">
            <v>周云</v>
          </cell>
          <cell r="E43" t="str">
            <v>副研究员</v>
          </cell>
          <cell r="F43">
            <v>39630</v>
          </cell>
          <cell r="G43">
            <v>41450</v>
          </cell>
          <cell r="H43" t="str">
            <v>3</v>
          </cell>
          <cell r="I43" t="str">
            <v>367</v>
          </cell>
        </row>
        <row r="44">
          <cell r="C44" t="str">
            <v>07D054</v>
          </cell>
          <cell r="D44" t="str">
            <v>周皓</v>
          </cell>
          <cell r="E44" t="str">
            <v>高级实验师</v>
          </cell>
          <cell r="F44">
            <v>40421</v>
          </cell>
          <cell r="G44">
            <v>42185</v>
          </cell>
          <cell r="H44" t="str">
            <v>3</v>
          </cell>
          <cell r="I44" t="str">
            <v>150</v>
          </cell>
          <cell r="L44" t="str">
            <v>2</v>
          </cell>
        </row>
        <row r="45">
          <cell r="C45" t="str">
            <v>12D169</v>
          </cell>
          <cell r="D45" t="str">
            <v>范学良</v>
          </cell>
          <cell r="E45" t="str">
            <v>副教授</v>
          </cell>
          <cell r="G45">
            <v>39234</v>
          </cell>
          <cell r="H45" t="str">
            <v>2</v>
          </cell>
          <cell r="I45" t="str">
            <v>72</v>
          </cell>
          <cell r="J45" t="str">
            <v>1</v>
          </cell>
        </row>
        <row r="46">
          <cell r="C46" t="str">
            <v>12N042</v>
          </cell>
          <cell r="D46" t="str">
            <v>马冬</v>
          </cell>
          <cell r="E46" t="str">
            <v>副教授</v>
          </cell>
          <cell r="G46">
            <v>41306</v>
          </cell>
          <cell r="H46" t="str">
            <v>4</v>
          </cell>
          <cell r="I46" t="str">
            <v>168</v>
          </cell>
          <cell r="J46" t="str">
            <v>1</v>
          </cell>
        </row>
        <row r="47">
          <cell r="C47" t="str">
            <v>13D071</v>
          </cell>
          <cell r="D47" t="str">
            <v>盛洁</v>
          </cell>
          <cell r="E47" t="str">
            <v>副教授</v>
          </cell>
          <cell r="G47">
            <v>41426</v>
          </cell>
          <cell r="H47" t="str">
            <v>3</v>
          </cell>
          <cell r="I47" t="str">
            <v>180</v>
          </cell>
          <cell r="J47" t="str">
            <v>2</v>
          </cell>
        </row>
        <row r="48">
          <cell r="C48" t="str">
            <v>15D057</v>
          </cell>
          <cell r="D48" t="str">
            <v>何立群</v>
          </cell>
          <cell r="E48" t="str">
            <v>副教授</v>
          </cell>
          <cell r="G48">
            <v>42156</v>
          </cell>
          <cell r="H48" t="str">
            <v>4</v>
          </cell>
          <cell r="I48" t="str">
            <v>118</v>
          </cell>
          <cell r="J48" t="str">
            <v>1</v>
          </cell>
        </row>
        <row r="49">
          <cell r="C49" t="str">
            <v>16N079</v>
          </cell>
          <cell r="D49" t="str">
            <v>江星星</v>
          </cell>
          <cell r="E49" t="str">
            <v>副教授</v>
          </cell>
          <cell r="G49">
            <v>42705</v>
          </cell>
          <cell r="H49" t="str">
            <v>2</v>
          </cell>
          <cell r="I49" t="str">
            <v>96.5</v>
          </cell>
          <cell r="J49" t="str">
            <v>1</v>
          </cell>
        </row>
        <row r="50">
          <cell r="C50" t="str">
            <v>12N034</v>
          </cell>
          <cell r="D50" t="str">
            <v>陶砚蕴</v>
          </cell>
          <cell r="E50" t="str">
            <v>副教授</v>
          </cell>
          <cell r="G50">
            <v>40238</v>
          </cell>
          <cell r="H50" t="str">
            <v>3</v>
          </cell>
          <cell r="I50" t="str">
            <v>180</v>
          </cell>
          <cell r="J50" t="str">
            <v>1</v>
          </cell>
          <cell r="P50" t="str">
            <v>1主持校级教改项目且取得成果</v>
          </cell>
        </row>
        <row r="51">
          <cell r="C51" t="str">
            <v>13D049</v>
          </cell>
          <cell r="D51" t="str">
            <v>陈丽君</v>
          </cell>
          <cell r="E51" t="str">
            <v>副教授</v>
          </cell>
          <cell r="G51">
            <v>41518</v>
          </cell>
          <cell r="H51" t="str">
            <v>3</v>
          </cell>
          <cell r="I51" t="str">
            <v>108</v>
          </cell>
          <cell r="J51" t="str">
            <v>2</v>
          </cell>
        </row>
        <row r="52">
          <cell r="C52" t="str">
            <v>11N057</v>
          </cell>
          <cell r="D52" t="str">
            <v>江建洪</v>
          </cell>
          <cell r="E52" t="str">
            <v>教授</v>
          </cell>
          <cell r="F52">
            <v>41456</v>
          </cell>
          <cell r="G52">
            <v>40452</v>
          </cell>
          <cell r="H52" t="str">
            <v>2</v>
          </cell>
          <cell r="I52" t="str">
            <v>78</v>
          </cell>
          <cell r="J52" t="str">
            <v>1</v>
          </cell>
        </row>
        <row r="53">
          <cell r="C53" t="str">
            <v>11D002</v>
          </cell>
          <cell r="D53" t="str">
            <v>沈纪苹</v>
          </cell>
          <cell r="E53" t="str">
            <v>副教授</v>
          </cell>
          <cell r="G53">
            <v>40634</v>
          </cell>
          <cell r="H53" t="str">
            <v>3.5</v>
          </cell>
          <cell r="I53" t="str">
            <v>215</v>
          </cell>
          <cell r="J53" t="str">
            <v>1</v>
          </cell>
        </row>
        <row r="54">
          <cell r="C54" t="str">
            <v>10D115</v>
          </cell>
          <cell r="D54" t="str">
            <v>黄伟国</v>
          </cell>
          <cell r="E54" t="str">
            <v>教授</v>
          </cell>
          <cell r="F54">
            <v>41456</v>
          </cell>
          <cell r="G54">
            <v>40513</v>
          </cell>
          <cell r="H54" t="str">
            <v>4</v>
          </cell>
          <cell r="I54" t="str">
            <v>300</v>
          </cell>
        </row>
        <row r="55">
          <cell r="C55" t="str">
            <v>10D007</v>
          </cell>
          <cell r="D55" t="str">
            <v>谢门喜</v>
          </cell>
          <cell r="E55" t="str">
            <v>副研究员</v>
          </cell>
          <cell r="F55">
            <v>41456</v>
          </cell>
          <cell r="G55">
            <v>43070</v>
          </cell>
          <cell r="H55" t="str">
            <v>5</v>
          </cell>
          <cell r="I55" t="str">
            <v>80</v>
          </cell>
        </row>
        <row r="56">
          <cell r="C56" t="str">
            <v>08N037</v>
          </cell>
          <cell r="D56" t="str">
            <v>杨昌锦</v>
          </cell>
          <cell r="E56" t="str">
            <v>副教授</v>
          </cell>
          <cell r="G56">
            <v>39569</v>
          </cell>
          <cell r="H56" t="str">
            <v>11</v>
          </cell>
          <cell r="I56" t="str">
            <v>250</v>
          </cell>
        </row>
        <row r="57">
          <cell r="C57" t="str">
            <v>10N039</v>
          </cell>
          <cell r="D57" t="str">
            <v>陈涛</v>
          </cell>
          <cell r="E57" t="str">
            <v>教授</v>
          </cell>
          <cell r="F57">
            <v>41091</v>
          </cell>
          <cell r="G57">
            <v>40269</v>
          </cell>
          <cell r="H57" t="str">
            <v>2</v>
          </cell>
          <cell r="I57" t="str">
            <v>50</v>
          </cell>
          <cell r="J57" t="str">
            <v>1</v>
          </cell>
        </row>
        <row r="58">
          <cell r="C58" t="str">
            <v>11D054</v>
          </cell>
          <cell r="D58" t="str">
            <v>余雷</v>
          </cell>
          <cell r="E58" t="str">
            <v>教授</v>
          </cell>
          <cell r="F58">
            <v>41821</v>
          </cell>
          <cell r="G58">
            <v>40863</v>
          </cell>
          <cell r="H58" t="str">
            <v>2</v>
          </cell>
          <cell r="I58" t="str">
            <v>108</v>
          </cell>
          <cell r="J58">
            <v>1</v>
          </cell>
          <cell r="P58" t="str">
            <v>1主持校级且有成果</v>
          </cell>
        </row>
        <row r="59">
          <cell r="C59" t="str">
            <v>13N024</v>
          </cell>
          <cell r="D59" t="str">
            <v>匡绍龙</v>
          </cell>
          <cell r="E59" t="str">
            <v>教授</v>
          </cell>
          <cell r="F59">
            <v>39356</v>
          </cell>
          <cell r="G59">
            <v>41275</v>
          </cell>
          <cell r="H59" t="str">
            <v>1</v>
          </cell>
          <cell r="I59" t="str">
            <v>54</v>
          </cell>
        </row>
        <row r="60">
          <cell r="C60" t="str">
            <v>13N132</v>
          </cell>
          <cell r="D60" t="str">
            <v>王永光</v>
          </cell>
          <cell r="E60" t="str">
            <v>教授</v>
          </cell>
          <cell r="F60">
            <v>41846</v>
          </cell>
          <cell r="G60">
            <v>39623</v>
          </cell>
          <cell r="H60" t="str">
            <v>1</v>
          </cell>
          <cell r="I60" t="str">
            <v>63.2</v>
          </cell>
          <cell r="J60" t="str">
            <v>1</v>
          </cell>
        </row>
        <row r="61">
          <cell r="C61" t="str">
            <v>11N059</v>
          </cell>
          <cell r="D61" t="str">
            <v>陈国栋</v>
          </cell>
          <cell r="E61" t="str">
            <v>教授</v>
          </cell>
          <cell r="F61">
            <v>41821</v>
          </cell>
          <cell r="G61">
            <v>40725</v>
          </cell>
          <cell r="H61" t="str">
            <v>3</v>
          </cell>
          <cell r="I61" t="str">
            <v>192</v>
          </cell>
          <cell r="J61" t="str">
            <v>0</v>
          </cell>
          <cell r="K61" t="str">
            <v>1</v>
          </cell>
        </row>
        <row r="62">
          <cell r="C62" t="str">
            <v>980027</v>
          </cell>
          <cell r="D62" t="str">
            <v>盛小明</v>
          </cell>
          <cell r="E62" t="str">
            <v>教授</v>
          </cell>
          <cell r="F62">
            <v>41456</v>
          </cell>
          <cell r="G62" t="str">
            <v/>
          </cell>
          <cell r="H62" t="str">
            <v>2</v>
          </cell>
          <cell r="I62" t="str">
            <v>110</v>
          </cell>
          <cell r="K62">
            <v>2</v>
          </cell>
          <cell r="O62" t="str">
            <v>1省重点教材项目</v>
          </cell>
          <cell r="P62" t="str">
            <v>6（1项省级教改项目排2且有成果；4项主持校教改项目且有成果；1项主持校微课程群项目）</v>
          </cell>
        </row>
        <row r="63">
          <cell r="C63" t="str">
            <v>16D033</v>
          </cell>
          <cell r="D63" t="str">
            <v>王呈栋</v>
          </cell>
          <cell r="E63" t="str">
            <v>副教授</v>
          </cell>
          <cell r="G63">
            <v>42522</v>
          </cell>
          <cell r="H63" t="str">
            <v>2</v>
          </cell>
          <cell r="I63" t="str">
            <v>108</v>
          </cell>
        </row>
        <row r="64">
          <cell r="C64" t="str">
            <v>14N103</v>
          </cell>
          <cell r="D64" t="str">
            <v>张略</v>
          </cell>
          <cell r="E64" t="str">
            <v>副教授</v>
          </cell>
          <cell r="G64">
            <v>41000</v>
          </cell>
          <cell r="H64" t="str">
            <v>2</v>
          </cell>
          <cell r="I64" t="str">
            <v>117</v>
          </cell>
        </row>
        <row r="65">
          <cell r="C65" t="str">
            <v>12D025</v>
          </cell>
          <cell r="D65" t="str">
            <v>王阳俊</v>
          </cell>
          <cell r="E65" t="str">
            <v>副教授</v>
          </cell>
          <cell r="F65">
            <v>39326</v>
          </cell>
          <cell r="G65">
            <v>40909</v>
          </cell>
          <cell r="H65" t="str">
            <v>2</v>
          </cell>
          <cell r="I65" t="str">
            <v>72</v>
          </cell>
        </row>
        <row r="66">
          <cell r="C66" t="str">
            <v>12D124</v>
          </cell>
          <cell r="D66" t="str">
            <v>郭浩</v>
          </cell>
          <cell r="E66" t="str">
            <v>副教授</v>
          </cell>
          <cell r="G66">
            <v>41000</v>
          </cell>
          <cell r="H66" t="str">
            <v>2</v>
          </cell>
          <cell r="I66" t="str">
            <v>90</v>
          </cell>
        </row>
        <row r="67">
          <cell r="C67" t="str">
            <v>13D063</v>
          </cell>
          <cell r="D67" t="str">
            <v>齐菲</v>
          </cell>
          <cell r="E67" t="str">
            <v>副教授</v>
          </cell>
          <cell r="G67">
            <v>41569</v>
          </cell>
          <cell r="H67" t="str">
            <v>2</v>
          </cell>
          <cell r="I67" t="str">
            <v>59</v>
          </cell>
        </row>
        <row r="68">
          <cell r="C68" t="str">
            <v>13N102</v>
          </cell>
          <cell r="D68" t="str">
            <v>耿长兴</v>
          </cell>
          <cell r="E68" t="str">
            <v>副教授</v>
          </cell>
          <cell r="G68">
            <v>40695</v>
          </cell>
          <cell r="H68" t="str">
            <v>2</v>
          </cell>
          <cell r="I68" t="str">
            <v>114</v>
          </cell>
        </row>
        <row r="69">
          <cell r="C69" t="str">
            <v>13N139</v>
          </cell>
          <cell r="D69" t="str">
            <v>刘安</v>
          </cell>
          <cell r="E69" t="str">
            <v>教授</v>
          </cell>
          <cell r="F69">
            <v>41609</v>
          </cell>
          <cell r="G69">
            <v>39783</v>
          </cell>
          <cell r="H69" t="str">
            <v>2</v>
          </cell>
          <cell r="I69" t="str">
            <v>170</v>
          </cell>
        </row>
        <row r="70">
          <cell r="C70" t="str">
            <v>13N004</v>
          </cell>
          <cell r="D70" t="str">
            <v>段湘煜</v>
          </cell>
          <cell r="E70" t="str">
            <v>教授</v>
          </cell>
          <cell r="F70">
            <v>41275</v>
          </cell>
          <cell r="G70">
            <v>39448</v>
          </cell>
          <cell r="H70" t="str">
            <v>2</v>
          </cell>
          <cell r="I70" t="str">
            <v>144</v>
          </cell>
          <cell r="J70">
            <v>1</v>
          </cell>
        </row>
        <row r="71">
          <cell r="C71" t="str">
            <v>08D033</v>
          </cell>
          <cell r="D71" t="str">
            <v>赵朋朋</v>
          </cell>
          <cell r="E71" t="str">
            <v>教授</v>
          </cell>
          <cell r="F71">
            <v>40695</v>
          </cell>
          <cell r="G71">
            <v>39600</v>
          </cell>
          <cell r="H71" t="str">
            <v>4.2</v>
          </cell>
          <cell r="I71" t="str">
            <v>247.4</v>
          </cell>
          <cell r="J71" t="str">
            <v>1</v>
          </cell>
          <cell r="P71" t="str">
            <v>1主持校教改课题且有成果</v>
          </cell>
        </row>
        <row r="72">
          <cell r="C72" t="str">
            <v>15N017</v>
          </cell>
          <cell r="D72" t="str">
            <v>梁合兰</v>
          </cell>
          <cell r="E72" t="str">
            <v>副教授</v>
          </cell>
          <cell r="G72">
            <v>40179</v>
          </cell>
          <cell r="H72" t="str">
            <v>5</v>
          </cell>
          <cell r="I72" t="str">
            <v>300</v>
          </cell>
        </row>
        <row r="73">
          <cell r="C73" t="str">
            <v>19N001</v>
          </cell>
          <cell r="D73" t="str">
            <v>张得天</v>
          </cell>
          <cell r="E73" t="str">
            <v>副教授</v>
          </cell>
          <cell r="G73">
            <v>41821</v>
          </cell>
          <cell r="H73" t="str">
            <v>3.25</v>
          </cell>
          <cell r="I73" t="str">
            <v>152</v>
          </cell>
          <cell r="J73">
            <v>1</v>
          </cell>
        </row>
        <row r="74">
          <cell r="C74" t="str">
            <v>040080</v>
          </cell>
          <cell r="D74" t="str">
            <v>王邦军</v>
          </cell>
          <cell r="E74" t="str">
            <v>副教授</v>
          </cell>
          <cell r="F74">
            <v>39387</v>
          </cell>
          <cell r="G74">
            <v>43101</v>
          </cell>
          <cell r="H74" t="str">
            <v>3</v>
          </cell>
          <cell r="I74" t="str">
            <v>350</v>
          </cell>
          <cell r="J74" t="str">
            <v>1</v>
          </cell>
        </row>
        <row r="75">
          <cell r="C75" t="str">
            <v>020118</v>
          </cell>
          <cell r="D75" t="str">
            <v>刁红军</v>
          </cell>
          <cell r="E75" t="str">
            <v>高级实验师</v>
          </cell>
          <cell r="F75">
            <v>39630</v>
          </cell>
          <cell r="G75" t="str">
            <v/>
          </cell>
          <cell r="H75" t="str">
            <v>2</v>
          </cell>
          <cell r="I75" t="str">
            <v>108</v>
          </cell>
          <cell r="J75" t="str">
            <v>1</v>
          </cell>
          <cell r="P75" t="str">
            <v>1主持校教改项目</v>
          </cell>
        </row>
        <row r="76">
          <cell r="C76" t="str">
            <v>16D020</v>
          </cell>
          <cell r="D76" t="str">
            <v>任文燕</v>
          </cell>
          <cell r="E76" t="str">
            <v>副教授</v>
          </cell>
          <cell r="G76">
            <v>42186</v>
          </cell>
          <cell r="H76" t="str">
            <v>1</v>
          </cell>
          <cell r="I76" t="str">
            <v>9</v>
          </cell>
        </row>
        <row r="77">
          <cell r="C77" t="str">
            <v>13N052</v>
          </cell>
          <cell r="D77" t="str">
            <v>李西顺</v>
          </cell>
          <cell r="E77" t="str">
            <v>教授</v>
          </cell>
          <cell r="F77">
            <v>41487</v>
          </cell>
          <cell r="G77">
            <v>41426</v>
          </cell>
          <cell r="H77" t="str">
            <v>4</v>
          </cell>
          <cell r="I77" t="str">
            <v>192</v>
          </cell>
          <cell r="J77" t="str">
            <v>1</v>
          </cell>
          <cell r="P77" t="str">
            <v>1主持省教改项目且有成果</v>
          </cell>
        </row>
        <row r="78">
          <cell r="C78" t="str">
            <v>13N138</v>
          </cell>
          <cell r="D78" t="str">
            <v>冯文锋</v>
          </cell>
          <cell r="E78" t="str">
            <v>教授</v>
          </cell>
          <cell r="F78">
            <v>41609</v>
          </cell>
          <cell r="G78">
            <v>40330</v>
          </cell>
          <cell r="H78" t="str">
            <v>4</v>
          </cell>
          <cell r="I78" t="str">
            <v>189</v>
          </cell>
          <cell r="J78" t="str">
            <v>1</v>
          </cell>
        </row>
        <row r="79">
          <cell r="C79" t="str">
            <v>11D133</v>
          </cell>
          <cell r="D79" t="str">
            <v>秦炜炜</v>
          </cell>
          <cell r="E79" t="str">
            <v>教授</v>
          </cell>
          <cell r="F79">
            <v>41821</v>
          </cell>
          <cell r="G79">
            <v>40695</v>
          </cell>
          <cell r="H79" t="str">
            <v>5</v>
          </cell>
          <cell r="I79" t="str">
            <v>209</v>
          </cell>
          <cell r="J79" t="str">
            <v>2（三类核心）</v>
          </cell>
          <cell r="O79" t="str">
            <v>1国家精品资源共享课排三</v>
          </cell>
          <cell r="P79" t="str">
            <v>1校级教改重点项目（排一）且有成果</v>
          </cell>
        </row>
        <row r="80">
          <cell r="C80" t="str">
            <v>11N067</v>
          </cell>
          <cell r="D80" t="str">
            <v>李宏利</v>
          </cell>
          <cell r="E80" t="str">
            <v>教授</v>
          </cell>
          <cell r="F80">
            <v>40148</v>
          </cell>
          <cell r="G80">
            <v>39448</v>
          </cell>
          <cell r="H80" t="str">
            <v>3</v>
          </cell>
          <cell r="I80" t="str">
            <v>450</v>
          </cell>
          <cell r="J80" t="str">
            <v>1</v>
          </cell>
          <cell r="K80">
            <v>1</v>
          </cell>
        </row>
        <row r="81">
          <cell r="C81" t="str">
            <v>12N061</v>
          </cell>
          <cell r="D81" t="str">
            <v>宁宁</v>
          </cell>
          <cell r="E81" t="str">
            <v>副教授</v>
          </cell>
          <cell r="G81">
            <v>41244</v>
          </cell>
          <cell r="H81" t="str">
            <v>3</v>
          </cell>
          <cell r="I81" t="str">
            <v>99</v>
          </cell>
          <cell r="J81" t="str">
            <v>1</v>
          </cell>
        </row>
        <row r="82">
          <cell r="C82" t="str">
            <v>040002</v>
          </cell>
          <cell r="D82" t="str">
            <v>徐世平</v>
          </cell>
          <cell r="E82" t="str">
            <v>副教授</v>
          </cell>
          <cell r="F82">
            <v>42583</v>
          </cell>
          <cell r="G82" t="str">
            <v/>
          </cell>
          <cell r="H82" t="str">
            <v>2</v>
          </cell>
          <cell r="I82" t="str">
            <v>265</v>
          </cell>
          <cell r="K82">
            <v>4</v>
          </cell>
        </row>
        <row r="83">
          <cell r="C83" t="str">
            <v>040168</v>
          </cell>
          <cell r="D83" t="str">
            <v>肖卫兵</v>
          </cell>
          <cell r="E83" t="str">
            <v>副教授</v>
          </cell>
          <cell r="F83">
            <v>39387</v>
          </cell>
          <cell r="G83">
            <v>41061</v>
          </cell>
          <cell r="H83" t="str">
            <v>3</v>
          </cell>
          <cell r="I83" t="str">
            <v>350</v>
          </cell>
          <cell r="J83" t="str">
            <v>2</v>
          </cell>
        </row>
        <row r="84">
          <cell r="C84" t="str">
            <v>19N045</v>
          </cell>
          <cell r="D84" t="str">
            <v>金国</v>
          </cell>
          <cell r="E84" t="str">
            <v>副教授</v>
          </cell>
          <cell r="G84">
            <v>42522</v>
          </cell>
          <cell r="H84" t="str">
            <v>4</v>
          </cell>
          <cell r="I84" t="str">
            <v>104</v>
          </cell>
          <cell r="J84" t="str">
            <v>1</v>
          </cell>
        </row>
        <row r="85">
          <cell r="C85" t="str">
            <v>11N085</v>
          </cell>
          <cell r="D85" t="str">
            <v>田真</v>
          </cell>
          <cell r="E85" t="str">
            <v>教授</v>
          </cell>
          <cell r="F85">
            <v>40787</v>
          </cell>
          <cell r="G85">
            <v>39387</v>
          </cell>
          <cell r="H85" t="str">
            <v>5.8</v>
          </cell>
          <cell r="I85" t="str">
            <v>273.6</v>
          </cell>
          <cell r="J85" t="str">
            <v>1</v>
          </cell>
          <cell r="P85" t="str">
            <v>1校全英文课程排一</v>
          </cell>
        </row>
        <row r="86">
          <cell r="C86" t="str">
            <v>020117</v>
          </cell>
          <cell r="D86" t="str">
            <v>王杰青</v>
          </cell>
          <cell r="E86" t="str">
            <v>副教授</v>
          </cell>
          <cell r="F86">
            <v>38991</v>
          </cell>
          <cell r="G86" t="str">
            <v/>
          </cell>
          <cell r="H86" t="str">
            <v>5</v>
          </cell>
          <cell r="I86" t="str">
            <v>280</v>
          </cell>
          <cell r="J86" t="str">
            <v>1</v>
          </cell>
          <cell r="P86" t="str">
            <v>1校微课程群项目排一</v>
          </cell>
        </row>
        <row r="87">
          <cell r="C87" t="str">
            <v>020120</v>
          </cell>
          <cell r="D87" t="str">
            <v>袁惠燕</v>
          </cell>
          <cell r="E87" t="str">
            <v>副教授</v>
          </cell>
          <cell r="F87">
            <v>38534</v>
          </cell>
          <cell r="G87" t="str">
            <v/>
          </cell>
          <cell r="H87" t="str">
            <v>6</v>
          </cell>
          <cell r="I87" t="str">
            <v>276</v>
          </cell>
          <cell r="J87" t="str">
            <v>3</v>
          </cell>
          <cell r="P87" t="str">
            <v>1主持校教改且有成果</v>
          </cell>
        </row>
        <row r="88">
          <cell r="C88" t="str">
            <v>09D019</v>
          </cell>
          <cell r="D88" t="str">
            <v>汤恒亮</v>
          </cell>
          <cell r="E88" t="str">
            <v>副教授</v>
          </cell>
          <cell r="F88">
            <v>41061</v>
          </cell>
          <cell r="G88" t="str">
            <v/>
          </cell>
          <cell r="H88">
            <v>9</v>
          </cell>
          <cell r="I88">
            <v>324</v>
          </cell>
          <cell r="J88" t="str">
            <v>1</v>
          </cell>
          <cell r="K88" t="str">
            <v>1</v>
          </cell>
          <cell r="O88" t="str">
            <v xml:space="preserve"> </v>
          </cell>
          <cell r="P88" t="str">
            <v>2（1主持校教改且有成果1校在线开放课程项目排一）</v>
          </cell>
        </row>
        <row r="89">
          <cell r="C89" t="str">
            <v>16D069</v>
          </cell>
          <cell r="D89" t="str">
            <v>潘一婷</v>
          </cell>
          <cell r="E89" t="str">
            <v>副教授</v>
          </cell>
          <cell r="G89">
            <v>42483</v>
          </cell>
          <cell r="H89" t="str">
            <v>9</v>
          </cell>
          <cell r="I89" t="str">
            <v>314</v>
          </cell>
        </row>
        <row r="90">
          <cell r="C90" t="str">
            <v>15D028</v>
          </cell>
          <cell r="D90" t="str">
            <v>张玲玲</v>
          </cell>
          <cell r="E90" t="str">
            <v>副教授</v>
          </cell>
          <cell r="G90">
            <v>42064</v>
          </cell>
          <cell r="H90" t="str">
            <v>7</v>
          </cell>
          <cell r="I90" t="str">
            <v>339</v>
          </cell>
          <cell r="J90" t="str">
            <v>1</v>
          </cell>
        </row>
        <row r="91">
          <cell r="C91" t="str">
            <v>11D026</v>
          </cell>
          <cell r="D91" t="str">
            <v>费莹</v>
          </cell>
          <cell r="E91" t="str">
            <v>高级实验师</v>
          </cell>
          <cell r="F91">
            <v>41456</v>
          </cell>
          <cell r="G91" t="str">
            <v/>
          </cell>
          <cell r="H91" t="str">
            <v>4</v>
          </cell>
          <cell r="I91" t="str">
            <v>298.2</v>
          </cell>
        </row>
        <row r="92">
          <cell r="C92" t="str">
            <v>15D030</v>
          </cell>
          <cell r="D92" t="str">
            <v>周东营</v>
          </cell>
          <cell r="E92" t="str">
            <v>副教授</v>
          </cell>
          <cell r="G92">
            <v>41974</v>
          </cell>
          <cell r="H92" t="str">
            <v>4</v>
          </cell>
          <cell r="I92" t="str">
            <v>300</v>
          </cell>
        </row>
        <row r="93">
          <cell r="C93" t="str">
            <v>13N040</v>
          </cell>
          <cell r="D93" t="str">
            <v>田景华</v>
          </cell>
          <cell r="E93" t="str">
            <v>教授</v>
          </cell>
          <cell r="F93">
            <v>41395</v>
          </cell>
          <cell r="G93">
            <v>39965</v>
          </cell>
          <cell r="H93" t="str">
            <v>8.6</v>
          </cell>
          <cell r="I93" t="str">
            <v>396</v>
          </cell>
          <cell r="J93" t="str">
            <v>1</v>
          </cell>
        </row>
        <row r="94">
          <cell r="C94" t="str">
            <v>16N035</v>
          </cell>
          <cell r="D94" t="str">
            <v>陈威</v>
          </cell>
          <cell r="E94" t="str">
            <v>教授</v>
          </cell>
          <cell r="F94">
            <v>41760</v>
          </cell>
          <cell r="G94">
            <v>41244</v>
          </cell>
          <cell r="H94" t="str">
            <v>4</v>
          </cell>
          <cell r="I94" t="str">
            <v>220</v>
          </cell>
        </row>
        <row r="95">
          <cell r="C95" t="str">
            <v>040025</v>
          </cell>
          <cell r="D95" t="str">
            <v>俞卫刚</v>
          </cell>
          <cell r="E95" t="str">
            <v>副教授</v>
          </cell>
          <cell r="F95">
            <v>39934</v>
          </cell>
          <cell r="G95">
            <v>39934</v>
          </cell>
          <cell r="H95" t="str">
            <v>4</v>
          </cell>
          <cell r="I95" t="str">
            <v>8</v>
          </cell>
        </row>
        <row r="96">
          <cell r="C96" t="str">
            <v>13N049</v>
          </cell>
          <cell r="D96" t="str">
            <v>翁文凭</v>
          </cell>
          <cell r="E96" t="str">
            <v>副教授</v>
          </cell>
          <cell r="F96">
            <v>39417</v>
          </cell>
          <cell r="G96">
            <v>41091</v>
          </cell>
          <cell r="H96" t="str">
            <v>3</v>
          </cell>
          <cell r="I96" t="str">
            <v>132</v>
          </cell>
          <cell r="J96" t="str">
            <v>1</v>
          </cell>
        </row>
        <row r="97">
          <cell r="C97" t="str">
            <v>17D077</v>
          </cell>
          <cell r="D97" t="str">
            <v>闫炳基</v>
          </cell>
          <cell r="E97" t="str">
            <v>副教授</v>
          </cell>
          <cell r="G97">
            <v>42156</v>
          </cell>
          <cell r="H97" t="str">
            <v>1</v>
          </cell>
          <cell r="I97" t="str">
            <v>36</v>
          </cell>
        </row>
        <row r="98">
          <cell r="C98" t="str">
            <v>14D020</v>
          </cell>
          <cell r="D98" t="str">
            <v>田俊</v>
          </cell>
          <cell r="E98" t="str">
            <v>副教授</v>
          </cell>
          <cell r="G98">
            <v>41640</v>
          </cell>
          <cell r="H98" t="str">
            <v>3</v>
          </cell>
          <cell r="I98" t="str">
            <v>122</v>
          </cell>
          <cell r="J98" t="str">
            <v>1</v>
          </cell>
        </row>
        <row r="99">
          <cell r="C99" t="str">
            <v>14N067</v>
          </cell>
          <cell r="D99" t="str">
            <v>国宏伟</v>
          </cell>
          <cell r="E99" t="str">
            <v>教授</v>
          </cell>
          <cell r="F99">
            <v>41791</v>
          </cell>
          <cell r="G99">
            <v>39142</v>
          </cell>
          <cell r="H99" t="str">
            <v>3</v>
          </cell>
          <cell r="I99" t="str">
            <v>120</v>
          </cell>
          <cell r="P99" t="str">
            <v>主持校级教改项目1</v>
          </cell>
        </row>
        <row r="100">
          <cell r="C100" t="str">
            <v>11D058</v>
          </cell>
          <cell r="D100" t="str">
            <v>徐芳</v>
          </cell>
          <cell r="E100" t="str">
            <v>教授</v>
          </cell>
          <cell r="F100">
            <v>41821</v>
          </cell>
          <cell r="G100">
            <v>40695</v>
          </cell>
          <cell r="H100" t="str">
            <v>5</v>
          </cell>
          <cell r="I100" t="str">
            <v>468</v>
          </cell>
          <cell r="J100" t="str">
            <v>1</v>
          </cell>
          <cell r="P100" t="str">
            <v>1校通识课程项目排一</v>
          </cell>
        </row>
        <row r="101">
          <cell r="C101" t="str">
            <v>000026</v>
          </cell>
          <cell r="D101" t="str">
            <v>马德峰</v>
          </cell>
          <cell r="E101" t="str">
            <v>教授</v>
          </cell>
          <cell r="F101">
            <v>39387</v>
          </cell>
          <cell r="G101">
            <v>39600</v>
          </cell>
          <cell r="H101" t="str">
            <v>4</v>
          </cell>
          <cell r="I101" t="str">
            <v>200</v>
          </cell>
          <cell r="J101">
            <v>2</v>
          </cell>
          <cell r="P101" t="str">
            <v>1主持校级教改且有成果</v>
          </cell>
        </row>
        <row r="102">
          <cell r="C102" t="str">
            <v>19N012</v>
          </cell>
          <cell r="D102" t="str">
            <v>张传宇</v>
          </cell>
          <cell r="E102" t="str">
            <v>副教授</v>
          </cell>
          <cell r="G102">
            <v>41183</v>
          </cell>
        </row>
        <row r="103">
          <cell r="C103" t="str">
            <v>10D041</v>
          </cell>
          <cell r="D103" t="str">
            <v>李雅</v>
          </cell>
          <cell r="E103" t="str">
            <v>副教授</v>
          </cell>
          <cell r="G103">
            <v>40360</v>
          </cell>
          <cell r="H103" t="str">
            <v>6</v>
          </cell>
          <cell r="I103" t="str">
            <v>391</v>
          </cell>
          <cell r="J103" t="str">
            <v>2</v>
          </cell>
          <cell r="P103" t="str">
            <v>1校通识课程项目排一</v>
          </cell>
        </row>
        <row r="104">
          <cell r="C104" t="str">
            <v>14D123</v>
          </cell>
          <cell r="D104" t="str">
            <v>邵华</v>
          </cell>
          <cell r="E104" t="str">
            <v>副教授</v>
          </cell>
          <cell r="G104">
            <v>41791</v>
          </cell>
          <cell r="H104" t="str">
            <v>5</v>
          </cell>
          <cell r="I104" t="str">
            <v>380</v>
          </cell>
          <cell r="J104">
            <v>1</v>
          </cell>
        </row>
        <row r="105">
          <cell r="C105" t="str">
            <v>050093</v>
          </cell>
          <cell r="D105" t="str">
            <v>程东亚</v>
          </cell>
          <cell r="E105" t="str">
            <v>教授</v>
          </cell>
          <cell r="F105">
            <v>41456</v>
          </cell>
          <cell r="G105">
            <v>41061</v>
          </cell>
          <cell r="H105" t="str">
            <v>3</v>
          </cell>
          <cell r="I105" t="str">
            <v>371</v>
          </cell>
          <cell r="K105" t="str">
            <v>1</v>
          </cell>
        </row>
        <row r="106">
          <cell r="C106" t="str">
            <v>10D053</v>
          </cell>
          <cell r="D106" t="str">
            <v>马欢飞</v>
          </cell>
          <cell r="E106" t="str">
            <v>教授</v>
          </cell>
          <cell r="F106">
            <v>41821</v>
          </cell>
          <cell r="G106">
            <v>40330</v>
          </cell>
          <cell r="H106" t="str">
            <v>2</v>
          </cell>
          <cell r="I106" t="str">
            <v>126</v>
          </cell>
          <cell r="J106" t="str">
            <v>1</v>
          </cell>
        </row>
        <row r="107">
          <cell r="C107" t="str">
            <v>15N050</v>
          </cell>
          <cell r="D107" t="str">
            <v>周圣高</v>
          </cell>
          <cell r="E107" t="str">
            <v>教授</v>
          </cell>
          <cell r="F107">
            <v>42217</v>
          </cell>
          <cell r="G107">
            <v>41061</v>
          </cell>
          <cell r="H107" t="str">
            <v>5.6</v>
          </cell>
          <cell r="I107" t="str">
            <v>268.4</v>
          </cell>
          <cell r="J107" t="str">
            <v>1</v>
          </cell>
        </row>
        <row r="108">
          <cell r="C108" t="str">
            <v>18D074（16N054）</v>
          </cell>
          <cell r="D108" t="str">
            <v>颜洁</v>
          </cell>
          <cell r="E108" t="str">
            <v>副教授</v>
          </cell>
          <cell r="G108">
            <v>42522</v>
          </cell>
          <cell r="H108" t="str">
            <v>2</v>
          </cell>
          <cell r="I108" t="str">
            <v>267.2</v>
          </cell>
        </row>
        <row r="109">
          <cell r="C109" t="str">
            <v>12D014</v>
          </cell>
          <cell r="D109" t="str">
            <v>葛洵</v>
          </cell>
          <cell r="E109" t="str">
            <v>副教授</v>
          </cell>
          <cell r="G109">
            <v>40724</v>
          </cell>
          <cell r="H109" t="str">
            <v>2</v>
          </cell>
          <cell r="I109" t="str">
            <v>90</v>
          </cell>
          <cell r="J109" t="str">
            <v>3（1篇核心）</v>
          </cell>
        </row>
        <row r="110">
          <cell r="C110" t="str">
            <v>14D166</v>
          </cell>
          <cell r="D110" t="str">
            <v>张坦然</v>
          </cell>
          <cell r="E110" t="str">
            <v>副研究员</v>
          </cell>
          <cell r="G110">
            <v>41730</v>
          </cell>
          <cell r="H110" t="str">
            <v>3</v>
          </cell>
          <cell r="I110" t="str">
            <v>350</v>
          </cell>
        </row>
        <row r="111">
          <cell r="C111" t="str">
            <v>LC100012</v>
          </cell>
          <cell r="D111" t="str">
            <v>朱传武</v>
          </cell>
          <cell r="E111" t="str">
            <v>教授</v>
          </cell>
          <cell r="F111">
            <v>40695</v>
          </cell>
          <cell r="G111">
            <v>36678</v>
          </cell>
          <cell r="J111">
            <v>1</v>
          </cell>
        </row>
        <row r="112">
          <cell r="C112" t="str">
            <v>LC100013</v>
          </cell>
          <cell r="D112" t="str">
            <v>吴妹英</v>
          </cell>
          <cell r="E112" t="str">
            <v>教授</v>
          </cell>
          <cell r="F112">
            <v>41062</v>
          </cell>
          <cell r="G112" t="str">
            <v/>
          </cell>
          <cell r="H112" t="str">
            <v>1</v>
          </cell>
          <cell r="I112" t="str">
            <v>12</v>
          </cell>
          <cell r="J112" t="str">
            <v>1</v>
          </cell>
        </row>
        <row r="113">
          <cell r="C113" t="str">
            <v>LC040219</v>
          </cell>
          <cell r="D113" t="str">
            <v>李翀</v>
          </cell>
          <cell r="E113" t="str">
            <v>副教授</v>
          </cell>
          <cell r="F113">
            <v>41974</v>
          </cell>
          <cell r="G113">
            <v>42522</v>
          </cell>
          <cell r="H113" t="str">
            <v>1</v>
          </cell>
          <cell r="I113" t="str">
            <v>2</v>
          </cell>
          <cell r="J113" t="str">
            <v>1</v>
          </cell>
        </row>
        <row r="114">
          <cell r="C114" t="str">
            <v>LC040173</v>
          </cell>
          <cell r="D114" t="str">
            <v>高红艳</v>
          </cell>
          <cell r="E114" t="str">
            <v>副教授</v>
          </cell>
          <cell r="F114">
            <v>40817</v>
          </cell>
          <cell r="G114">
            <v>42156</v>
          </cell>
          <cell r="H114" t="str">
            <v>1</v>
          </cell>
          <cell r="I114" t="str">
            <v>6</v>
          </cell>
        </row>
        <row r="115">
          <cell r="C115" t="str">
            <v>LC040238</v>
          </cell>
          <cell r="D115" t="str">
            <v>练学淦</v>
          </cell>
          <cell r="E115" t="str">
            <v>副教授</v>
          </cell>
          <cell r="F115" t="str">
            <v>2018-12</v>
          </cell>
          <cell r="G115">
            <v>40725</v>
          </cell>
          <cell r="H115" t="str">
            <v>1</v>
          </cell>
          <cell r="I115" t="str">
            <v>2</v>
          </cell>
          <cell r="J115" t="str">
            <v>1</v>
          </cell>
        </row>
        <row r="116">
          <cell r="C116" t="str">
            <v>LC040064</v>
          </cell>
          <cell r="D116" t="str">
            <v>蔡辉华</v>
          </cell>
          <cell r="E116" t="str">
            <v>副教授</v>
          </cell>
          <cell r="F116">
            <v>42186</v>
          </cell>
          <cell r="G116">
            <v>40360</v>
          </cell>
          <cell r="H116" t="str">
            <v>1</v>
          </cell>
          <cell r="I116" t="str">
            <v>1</v>
          </cell>
          <cell r="J116" t="str">
            <v>1</v>
          </cell>
        </row>
        <row r="117">
          <cell r="C117" t="str">
            <v>LC040103</v>
          </cell>
          <cell r="D117" t="str">
            <v>刘小明</v>
          </cell>
          <cell r="E117" t="str">
            <v>副教授</v>
          </cell>
          <cell r="F117">
            <v>42705</v>
          </cell>
          <cell r="G117">
            <v>40756</v>
          </cell>
          <cell r="H117" t="str">
            <v>1</v>
          </cell>
          <cell r="I117" t="str">
            <v>2</v>
          </cell>
          <cell r="J117" t="str">
            <v>1</v>
          </cell>
        </row>
        <row r="118">
          <cell r="C118" t="str">
            <v>LC040069</v>
          </cell>
          <cell r="D118" t="str">
            <v>李欢</v>
          </cell>
          <cell r="E118" t="str">
            <v>副教授</v>
          </cell>
          <cell r="F118" t="str">
            <v>2015-12</v>
          </cell>
          <cell r="G118" t="str">
            <v/>
          </cell>
          <cell r="H118" t="str">
            <v>1</v>
          </cell>
          <cell r="I118" t="str">
            <v>2</v>
          </cell>
          <cell r="J118" t="str">
            <v>1</v>
          </cell>
        </row>
        <row r="119">
          <cell r="C119" t="str">
            <v>LC040248</v>
          </cell>
          <cell r="D119" t="str">
            <v>项守奎</v>
          </cell>
          <cell r="E119" t="str">
            <v>副教授</v>
          </cell>
          <cell r="F119" t="str">
            <v>2016-12</v>
          </cell>
          <cell r="G119">
            <v>42705</v>
          </cell>
          <cell r="H119" t="str">
            <v>1</v>
          </cell>
          <cell r="I119" t="str">
            <v>2</v>
          </cell>
          <cell r="J119">
            <v>2</v>
          </cell>
        </row>
        <row r="120">
          <cell r="C120" t="str">
            <v>LC050033</v>
          </cell>
          <cell r="D120" t="str">
            <v>吴革平</v>
          </cell>
          <cell r="E120" t="str">
            <v>副教授</v>
          </cell>
          <cell r="F120">
            <v>40422</v>
          </cell>
          <cell r="G120">
            <v>38534</v>
          </cell>
          <cell r="H120" t="str">
            <v>1</v>
          </cell>
          <cell r="I120" t="str">
            <v>8</v>
          </cell>
          <cell r="J120" t="str">
            <v>1</v>
          </cell>
        </row>
        <row r="121">
          <cell r="C121" t="str">
            <v>14D171</v>
          </cell>
          <cell r="D121" t="str">
            <v>马守宝</v>
          </cell>
          <cell r="E121" t="str">
            <v>副教授</v>
          </cell>
          <cell r="G121" t="str">
            <v>2014-06</v>
          </cell>
          <cell r="H121" t="str">
            <v>2</v>
          </cell>
          <cell r="I121" t="str">
            <v>36</v>
          </cell>
          <cell r="J121" t="str">
            <v>1</v>
          </cell>
        </row>
        <row r="122">
          <cell r="C122" t="str">
            <v>090076</v>
          </cell>
          <cell r="D122" t="str">
            <v>陈瑞琴</v>
          </cell>
          <cell r="E122" t="str">
            <v>教授</v>
          </cell>
          <cell r="F122">
            <v>38078</v>
          </cell>
          <cell r="G122" t="str">
            <v/>
          </cell>
          <cell r="H122" t="str">
            <v>3</v>
          </cell>
          <cell r="I122" t="str">
            <v>397</v>
          </cell>
          <cell r="J122" t="str">
            <v>3</v>
          </cell>
        </row>
        <row r="123">
          <cell r="C123" t="str">
            <v>11D066</v>
          </cell>
          <cell r="D123" t="str">
            <v>李燕领</v>
          </cell>
          <cell r="E123" t="str">
            <v>教授</v>
          </cell>
          <cell r="F123">
            <v>41456</v>
          </cell>
          <cell r="G123">
            <v>40725</v>
          </cell>
          <cell r="H123" t="str">
            <v>2</v>
          </cell>
          <cell r="I123" t="str">
            <v>243.8</v>
          </cell>
          <cell r="J123" t="str">
            <v>1</v>
          </cell>
        </row>
        <row r="124">
          <cell r="C124" t="str">
            <v>082143</v>
          </cell>
          <cell r="D124" t="str">
            <v>胡乔</v>
          </cell>
          <cell r="E124" t="str">
            <v>教授</v>
          </cell>
          <cell r="F124">
            <v>35947</v>
          </cell>
          <cell r="G124" t="str">
            <v/>
          </cell>
          <cell r="H124" t="str">
            <v>3</v>
          </cell>
          <cell r="I124" t="str">
            <v>815</v>
          </cell>
          <cell r="J124" t="str">
            <v>1</v>
          </cell>
          <cell r="O124" t="str">
            <v xml:space="preserve">2（1省级优秀教学团队排二、 1国家精品课程排二）   </v>
          </cell>
        </row>
        <row r="125">
          <cell r="C125" t="str">
            <v>ZZ0048</v>
          </cell>
          <cell r="D125" t="str">
            <v>王政</v>
          </cell>
          <cell r="E125" t="str">
            <v>教授</v>
          </cell>
          <cell r="F125">
            <v>41091</v>
          </cell>
          <cell r="G125" t="str">
            <v/>
          </cell>
          <cell r="H125" t="str">
            <v>2</v>
          </cell>
          <cell r="I125" t="str">
            <v>440</v>
          </cell>
          <cell r="J125" t="str">
            <v>3</v>
          </cell>
          <cell r="P125" t="str">
            <v>主持3项市厅级教改课题</v>
          </cell>
        </row>
        <row r="126">
          <cell r="C126" t="str">
            <v>07D024</v>
          </cell>
          <cell r="D126" t="str">
            <v>王妍</v>
          </cell>
          <cell r="E126" t="str">
            <v>副教授</v>
          </cell>
          <cell r="F126">
            <v>40360</v>
          </cell>
          <cell r="G126">
            <v>41791</v>
          </cell>
          <cell r="H126" t="str">
            <v>5</v>
          </cell>
          <cell r="I126" t="str">
            <v>288</v>
          </cell>
          <cell r="J126" t="str">
            <v>1</v>
          </cell>
          <cell r="P126" t="str">
            <v>2校通识课程项目排一</v>
          </cell>
        </row>
        <row r="127">
          <cell r="C127" t="str">
            <v>990084</v>
          </cell>
          <cell r="D127" t="str">
            <v>陈钢</v>
          </cell>
          <cell r="E127" t="str">
            <v>副教授</v>
          </cell>
          <cell r="F127">
            <v>38899</v>
          </cell>
          <cell r="G127" t="str">
            <v/>
          </cell>
          <cell r="H127" t="str">
            <v>2</v>
          </cell>
          <cell r="I127" t="str">
            <v>500</v>
          </cell>
        </row>
        <row r="128">
          <cell r="C128" t="str">
            <v>15D068</v>
          </cell>
          <cell r="D128" t="str">
            <v>张庆</v>
          </cell>
          <cell r="E128" t="str">
            <v>副教授</v>
          </cell>
          <cell r="G128">
            <v>42144</v>
          </cell>
          <cell r="H128" t="str">
            <v>4</v>
          </cell>
          <cell r="I128" t="str">
            <v>270</v>
          </cell>
          <cell r="J128" t="str">
            <v>1</v>
          </cell>
        </row>
        <row r="129">
          <cell r="C129" t="str">
            <v>17N072</v>
          </cell>
          <cell r="D129" t="str">
            <v>殷荣宾</v>
          </cell>
          <cell r="E129" t="str">
            <v>副教授</v>
          </cell>
          <cell r="G129">
            <v>42887</v>
          </cell>
          <cell r="H129" t="str">
            <v>1</v>
          </cell>
          <cell r="I129" t="str">
            <v>81</v>
          </cell>
          <cell r="J129" t="str">
            <v>1</v>
          </cell>
        </row>
        <row r="130">
          <cell r="C130" t="str">
            <v>16D044</v>
          </cell>
          <cell r="D130" t="str">
            <v>杨青</v>
          </cell>
          <cell r="E130" t="str">
            <v>副教授</v>
          </cell>
          <cell r="G130">
            <v>42522</v>
          </cell>
          <cell r="H130">
            <v>3</v>
          </cell>
          <cell r="I130">
            <v>560</v>
          </cell>
        </row>
        <row r="131">
          <cell r="C131" t="str">
            <v>090050</v>
          </cell>
          <cell r="D131" t="str">
            <v>袁影</v>
          </cell>
          <cell r="E131" t="str">
            <v>教授</v>
          </cell>
          <cell r="F131">
            <v>37834</v>
          </cell>
          <cell r="G131">
            <v>39624</v>
          </cell>
          <cell r="H131" t="str">
            <v>3</v>
          </cell>
          <cell r="I131" t="str">
            <v>约350</v>
          </cell>
          <cell r="J131" t="str">
            <v>1</v>
          </cell>
          <cell r="K131" t="str">
            <v>1</v>
          </cell>
          <cell r="O131" t="str">
            <v>省级精品教材（排二）</v>
          </cell>
        </row>
        <row r="132">
          <cell r="C132" t="str">
            <v>09D025</v>
          </cell>
          <cell r="D132" t="str">
            <v>段慧敏</v>
          </cell>
          <cell r="E132" t="str">
            <v>教授</v>
          </cell>
          <cell r="F132">
            <v>41091</v>
          </cell>
          <cell r="G132">
            <v>39965</v>
          </cell>
          <cell r="H132" t="str">
            <v>12</v>
          </cell>
          <cell r="I132" t="str">
            <v>304.7</v>
          </cell>
          <cell r="J132" t="str">
            <v>2</v>
          </cell>
          <cell r="P132" t="str">
            <v>1校微课程群项目排一</v>
          </cell>
        </row>
        <row r="133">
          <cell r="C133" t="str">
            <v>16D035</v>
          </cell>
          <cell r="D133" t="str">
            <v>彭文青</v>
          </cell>
          <cell r="E133" t="str">
            <v>副教授</v>
          </cell>
          <cell r="G133">
            <v>42522</v>
          </cell>
          <cell r="H133" t="str">
            <v>10</v>
          </cell>
          <cell r="I133" t="str">
            <v>340</v>
          </cell>
          <cell r="L133" t="str">
            <v>1</v>
          </cell>
        </row>
        <row r="134">
          <cell r="C134" t="str">
            <v>010072</v>
          </cell>
          <cell r="D134" t="str">
            <v>朱彦</v>
          </cell>
          <cell r="E134" t="str">
            <v>副教授</v>
          </cell>
          <cell r="F134">
            <v>38107</v>
          </cell>
          <cell r="G134">
            <v>43265</v>
          </cell>
          <cell r="H134" t="str">
            <v>2</v>
          </cell>
          <cell r="I134" t="str">
            <v>320</v>
          </cell>
        </row>
        <row r="135">
          <cell r="C135" t="str">
            <v>11D043</v>
          </cell>
          <cell r="D135" t="str">
            <v>杨彦</v>
          </cell>
          <cell r="E135" t="str">
            <v>副教授</v>
          </cell>
          <cell r="F135">
            <v>37469</v>
          </cell>
          <cell r="G135">
            <v>40575</v>
          </cell>
          <cell r="H135">
            <v>6</v>
          </cell>
          <cell r="I135">
            <v>472</v>
          </cell>
          <cell r="J135" t="str">
            <v>1（三类核刊）</v>
          </cell>
          <cell r="P135" t="str">
            <v>1校通识课程项目排一</v>
          </cell>
        </row>
        <row r="136">
          <cell r="C136" t="str">
            <v>18N071</v>
          </cell>
          <cell r="D136" t="str">
            <v>古海波</v>
          </cell>
          <cell r="E136" t="str">
            <v>副教授</v>
          </cell>
          <cell r="G136">
            <v>42522</v>
          </cell>
          <cell r="H136" t="str">
            <v>3</v>
          </cell>
          <cell r="I136" t="str">
            <v>12</v>
          </cell>
          <cell r="J136">
            <v>1</v>
          </cell>
          <cell r="P136" t="str">
            <v>1主持校教改项目且有成果</v>
          </cell>
        </row>
        <row r="137">
          <cell r="C137" t="str">
            <v>13N062</v>
          </cell>
          <cell r="D137" t="str">
            <v>李杨</v>
          </cell>
          <cell r="E137" t="str">
            <v>教授</v>
          </cell>
          <cell r="F137">
            <v>41244</v>
          </cell>
          <cell r="G137">
            <v>41061</v>
          </cell>
          <cell r="H137" t="str">
            <v>3</v>
          </cell>
          <cell r="I137" t="str">
            <v>157.5</v>
          </cell>
          <cell r="J137" t="str">
            <v>2</v>
          </cell>
          <cell r="P137" t="str">
            <v>1主持校教改项目且有成果</v>
          </cell>
        </row>
        <row r="138">
          <cell r="C138" t="str">
            <v>15N027</v>
          </cell>
          <cell r="D138" t="str">
            <v>赵毅</v>
          </cell>
          <cell r="E138" t="str">
            <v>教授</v>
          </cell>
          <cell r="F138">
            <v>41609</v>
          </cell>
          <cell r="G138">
            <v>41791</v>
          </cell>
          <cell r="H138" t="str">
            <v>3.5</v>
          </cell>
          <cell r="I138" t="str">
            <v>160.75</v>
          </cell>
          <cell r="J138" t="str">
            <v>2（1为二类核心）</v>
          </cell>
        </row>
        <row r="139">
          <cell r="C139" t="str">
            <v>14N065</v>
          </cell>
          <cell r="D139" t="str">
            <v>程雪阳</v>
          </cell>
          <cell r="E139" t="str">
            <v>教授</v>
          </cell>
          <cell r="F139">
            <v>41760</v>
          </cell>
          <cell r="G139">
            <v>41061</v>
          </cell>
          <cell r="H139" t="str">
            <v>1</v>
          </cell>
          <cell r="I139" t="str">
            <v>54</v>
          </cell>
          <cell r="J139" t="str">
            <v>1</v>
          </cell>
        </row>
        <row r="140">
          <cell r="C140" t="str">
            <v>17N052</v>
          </cell>
          <cell r="D140" t="str">
            <v>王俊</v>
          </cell>
          <cell r="E140" t="str">
            <v>副教授</v>
          </cell>
          <cell r="G140">
            <v>42887</v>
          </cell>
          <cell r="H140" t="str">
            <v>4</v>
          </cell>
          <cell r="I140" t="str">
            <v>160</v>
          </cell>
        </row>
        <row r="141">
          <cell r="C141" t="str">
            <v>15D062</v>
          </cell>
          <cell r="D141" t="str">
            <v>施立栋</v>
          </cell>
          <cell r="E141" t="str">
            <v>副教授</v>
          </cell>
          <cell r="G141">
            <v>42196</v>
          </cell>
          <cell r="H141" t="str">
            <v>2.6</v>
          </cell>
          <cell r="I141" t="str">
            <v>116.6</v>
          </cell>
          <cell r="J141" t="str">
            <v>1</v>
          </cell>
        </row>
        <row r="142">
          <cell r="C142" t="str">
            <v>12D109</v>
          </cell>
          <cell r="D142" t="str">
            <v>熊赖虎</v>
          </cell>
          <cell r="E142" t="str">
            <v>副教授</v>
          </cell>
          <cell r="G142">
            <v>41091</v>
          </cell>
          <cell r="H142" t="str">
            <v>6</v>
          </cell>
          <cell r="I142" t="str">
            <v>330</v>
          </cell>
          <cell r="J142" t="str">
            <v>1</v>
          </cell>
        </row>
        <row r="143">
          <cell r="C143" t="str">
            <v>15D063</v>
          </cell>
          <cell r="D143" t="str">
            <v>瞿郑龙</v>
          </cell>
          <cell r="E143" t="str">
            <v>副教授</v>
          </cell>
          <cell r="G143">
            <v>42186</v>
          </cell>
          <cell r="H143" t="str">
            <v>3.75</v>
          </cell>
          <cell r="I143" t="str">
            <v>150</v>
          </cell>
          <cell r="J143" t="str">
            <v>1</v>
          </cell>
        </row>
        <row r="144">
          <cell r="C144" t="str">
            <v>040055</v>
          </cell>
          <cell r="D144" t="str">
            <v>孙国平</v>
          </cell>
          <cell r="E144" t="e">
            <v>#REF!</v>
          </cell>
          <cell r="F144">
            <v>41456</v>
          </cell>
          <cell r="G144">
            <v>42156</v>
          </cell>
          <cell r="H144" t="str">
            <v>1</v>
          </cell>
          <cell r="I144" t="str">
            <v>304</v>
          </cell>
          <cell r="J144" t="str">
            <v>1</v>
          </cell>
          <cell r="K144" t="str">
            <v>1</v>
          </cell>
        </row>
        <row r="145">
          <cell r="C145" t="str">
            <v>12D137</v>
          </cell>
          <cell r="D145" t="str">
            <v>李一</v>
          </cell>
          <cell r="E145" t="str">
            <v>副教授</v>
          </cell>
          <cell r="G145">
            <v>41061</v>
          </cell>
          <cell r="H145" t="str">
            <v>4</v>
          </cell>
          <cell r="I145" t="str">
            <v>360</v>
          </cell>
          <cell r="J145" t="str">
            <v>1</v>
          </cell>
          <cell r="P145" t="str">
            <v>1校通识课程项目排一</v>
          </cell>
        </row>
        <row r="146">
          <cell r="C146" t="str">
            <v>15D059</v>
          </cell>
          <cell r="D146" t="str">
            <v>臧晴</v>
          </cell>
          <cell r="E146" t="str">
            <v>副教授</v>
          </cell>
          <cell r="G146">
            <v>42156</v>
          </cell>
          <cell r="H146" t="str">
            <v>8</v>
          </cell>
          <cell r="I146" t="str">
            <v>258</v>
          </cell>
        </row>
        <row r="147">
          <cell r="C147" t="str">
            <v>15D060</v>
          </cell>
          <cell r="D147" t="str">
            <v>管贤强</v>
          </cell>
          <cell r="E147" t="str">
            <v>副教授</v>
          </cell>
          <cell r="G147">
            <v>42156</v>
          </cell>
          <cell r="H147" t="str">
            <v>11</v>
          </cell>
          <cell r="I147" t="str">
            <v>490</v>
          </cell>
          <cell r="J147" t="str">
            <v>6</v>
          </cell>
          <cell r="P147" t="str">
            <v>1主持省课题且有成果</v>
          </cell>
        </row>
        <row r="148">
          <cell r="C148" t="str">
            <v>030146</v>
          </cell>
          <cell r="D148" t="str">
            <v>陈朗</v>
          </cell>
          <cell r="E148" t="str">
            <v>副教授</v>
          </cell>
          <cell r="F148">
            <v>41061</v>
          </cell>
          <cell r="G148">
            <v>41244</v>
          </cell>
          <cell r="H148" t="str">
            <v>5</v>
          </cell>
          <cell r="I148" t="str">
            <v>252</v>
          </cell>
          <cell r="J148" t="str">
            <v>1</v>
          </cell>
        </row>
        <row r="149">
          <cell r="C149" t="str">
            <v>16D048</v>
          </cell>
          <cell r="D149" t="str">
            <v>罗杰</v>
          </cell>
          <cell r="E149" t="str">
            <v>副研究员</v>
          </cell>
          <cell r="G149">
            <v>42522</v>
          </cell>
          <cell r="H149" t="str">
            <v>1</v>
          </cell>
          <cell r="I149" t="str">
            <v>72</v>
          </cell>
        </row>
        <row r="150">
          <cell r="C150" t="str">
            <v>06N081</v>
          </cell>
          <cell r="D150" t="str">
            <v>董雯</v>
          </cell>
          <cell r="E150" t="str">
            <v>教授</v>
          </cell>
          <cell r="F150">
            <v>40026</v>
          </cell>
          <cell r="G150">
            <v>38930</v>
          </cell>
          <cell r="H150" t="str">
            <v>2</v>
          </cell>
          <cell r="I150" t="str">
            <v>300</v>
          </cell>
        </row>
        <row r="151">
          <cell r="C151" t="str">
            <v>07D056</v>
          </cell>
          <cell r="D151" t="str">
            <v>王萃</v>
          </cell>
          <cell r="E151" t="str">
            <v>高级实验师</v>
          </cell>
          <cell r="F151">
            <v>40391</v>
          </cell>
          <cell r="G151" t="str">
            <v/>
          </cell>
          <cell r="H151" t="str">
            <v>4</v>
          </cell>
          <cell r="I151" t="str">
            <v>234</v>
          </cell>
          <cell r="J151" t="str">
            <v>4</v>
          </cell>
        </row>
        <row r="152">
          <cell r="C152" t="str">
            <v>050095</v>
          </cell>
          <cell r="D152" t="str">
            <v>张晓慧</v>
          </cell>
          <cell r="E152" t="str">
            <v>副教授</v>
          </cell>
          <cell r="F152">
            <v>39995</v>
          </cell>
          <cell r="G152">
            <v>41791</v>
          </cell>
          <cell r="H152" t="str">
            <v>2</v>
          </cell>
          <cell r="I152" t="str">
            <v>21</v>
          </cell>
          <cell r="J152" t="str">
            <v>1</v>
          </cell>
        </row>
        <row r="153">
          <cell r="C153" t="str">
            <v>LC020190</v>
          </cell>
          <cell r="D153" t="str">
            <v>沈光思</v>
          </cell>
          <cell r="E153" t="str">
            <v>副教授</v>
          </cell>
          <cell r="F153" t="str">
            <v>2012-06</v>
          </cell>
          <cell r="G153" t="str">
            <v>2015-06</v>
          </cell>
          <cell r="H153" t="str">
            <v>1</v>
          </cell>
          <cell r="I153" t="str">
            <v>12</v>
          </cell>
          <cell r="J153" t="str">
            <v>1</v>
          </cell>
        </row>
        <row r="154">
          <cell r="C154" t="str">
            <v>LC020415</v>
          </cell>
          <cell r="D154" t="str">
            <v>陈静</v>
          </cell>
          <cell r="E154" t="str">
            <v>副教授</v>
          </cell>
          <cell r="G154">
            <v>41791</v>
          </cell>
          <cell r="H154" t="str">
            <v>1</v>
          </cell>
          <cell r="I154" t="str">
            <v>7.3</v>
          </cell>
          <cell r="J154" t="str">
            <v>1</v>
          </cell>
        </row>
        <row r="155">
          <cell r="C155" t="str">
            <v>LC020297</v>
          </cell>
          <cell r="D155" t="str">
            <v>朱江</v>
          </cell>
          <cell r="E155" t="str">
            <v>副教授</v>
          </cell>
          <cell r="F155">
            <v>41821</v>
          </cell>
          <cell r="G155">
            <v>42185</v>
          </cell>
          <cell r="H155" t="str">
            <v>1</v>
          </cell>
          <cell r="I155" t="str">
            <v>4</v>
          </cell>
          <cell r="J155" t="str">
            <v>1</v>
          </cell>
        </row>
        <row r="156">
          <cell r="C156" t="str">
            <v>LC020155</v>
          </cell>
          <cell r="D156" t="str">
            <v>刘慧慧</v>
          </cell>
          <cell r="E156" t="str">
            <v>副教授</v>
          </cell>
          <cell r="F156">
            <v>41456</v>
          </cell>
          <cell r="G156">
            <v>42523</v>
          </cell>
          <cell r="H156" t="str">
            <v>1</v>
          </cell>
          <cell r="I156" t="str">
            <v>6</v>
          </cell>
          <cell r="J156" t="str">
            <v>1</v>
          </cell>
        </row>
        <row r="157">
          <cell r="C157" t="str">
            <v>LC020169</v>
          </cell>
          <cell r="D157" t="str">
            <v>马麒</v>
          </cell>
          <cell r="E157" t="str">
            <v>副教授</v>
          </cell>
          <cell r="F157" t="str">
            <v>2009-07</v>
          </cell>
          <cell r="G157" t="str">
            <v>2017-12</v>
          </cell>
          <cell r="H157" t="str">
            <v>2</v>
          </cell>
          <cell r="I157" t="str">
            <v>3.4</v>
          </cell>
          <cell r="J157" t="str">
            <v>1</v>
          </cell>
        </row>
        <row r="158">
          <cell r="C158" t="str">
            <v>LC020171</v>
          </cell>
          <cell r="D158" t="str">
            <v>毛成洁</v>
          </cell>
          <cell r="E158" t="str">
            <v>副教授</v>
          </cell>
          <cell r="F158">
            <v>41061</v>
          </cell>
          <cell r="G158">
            <v>42156</v>
          </cell>
          <cell r="H158" t="str">
            <v>1</v>
          </cell>
          <cell r="I158" t="str">
            <v>6</v>
          </cell>
          <cell r="J158" t="str">
            <v>1</v>
          </cell>
        </row>
        <row r="159">
          <cell r="C159" t="str">
            <v>LC020252</v>
          </cell>
          <cell r="D159" t="str">
            <v>叶振宇</v>
          </cell>
          <cell r="E159" t="str">
            <v>副教授</v>
          </cell>
          <cell r="F159" t="str">
            <v>2012-06</v>
          </cell>
          <cell r="G159" t="str">
            <v/>
          </cell>
          <cell r="H159" t="str">
            <v>2</v>
          </cell>
          <cell r="I159" t="str">
            <v>40</v>
          </cell>
          <cell r="J159" t="str">
            <v>1</v>
          </cell>
        </row>
        <row r="160">
          <cell r="C160" t="str">
            <v>LC020160</v>
          </cell>
          <cell r="D160" t="str">
            <v>刘晓龙</v>
          </cell>
          <cell r="E160" t="str">
            <v>副教授</v>
          </cell>
          <cell r="F160" t="str">
            <v>2012-07</v>
          </cell>
          <cell r="G160" t="str">
            <v>2015-12</v>
          </cell>
          <cell r="H160" t="str">
            <v>2</v>
          </cell>
          <cell r="I160" t="str">
            <v>16</v>
          </cell>
          <cell r="J160" t="str">
            <v>1</v>
          </cell>
          <cell r="P160" t="str">
            <v>1主持校级教改项目且有成果</v>
          </cell>
        </row>
        <row r="161">
          <cell r="C161" t="str">
            <v>14N056</v>
          </cell>
          <cell r="D161" t="str">
            <v>张海方</v>
          </cell>
          <cell r="E161" t="str">
            <v>教授</v>
          </cell>
          <cell r="F161" t="str">
            <v>2011-08</v>
          </cell>
          <cell r="G161" t="str">
            <v>2009-12</v>
          </cell>
          <cell r="H161" t="str">
            <v>4</v>
          </cell>
          <cell r="I161" t="str">
            <v>160</v>
          </cell>
          <cell r="J161" t="str">
            <v>1</v>
          </cell>
          <cell r="P161" t="str">
            <v>3（主持省级教改课题已结题且有成果，排二参与省教改项目且有成果，主持校微课程群项目）</v>
          </cell>
        </row>
        <row r="162">
          <cell r="C162" t="str">
            <v>LC020275</v>
          </cell>
          <cell r="D162" t="str">
            <v>赵良平</v>
          </cell>
          <cell r="E162" t="str">
            <v>副教授</v>
          </cell>
          <cell r="F162">
            <v>41456</v>
          </cell>
          <cell r="G162">
            <v>42156</v>
          </cell>
          <cell r="H162" t="str">
            <v>2</v>
          </cell>
          <cell r="I162" t="str">
            <v>20</v>
          </cell>
          <cell r="J162" t="str">
            <v>1</v>
          </cell>
        </row>
        <row r="163">
          <cell r="C163" t="str">
            <v>LC020089</v>
          </cell>
          <cell r="D163" t="str">
            <v>陈伟</v>
          </cell>
          <cell r="E163" t="str">
            <v>副教授</v>
          </cell>
          <cell r="F163">
            <v>37347</v>
          </cell>
          <cell r="G163">
            <v>40330</v>
          </cell>
          <cell r="H163" t="str">
            <v>6</v>
          </cell>
          <cell r="I163">
            <v>12</v>
          </cell>
          <cell r="K163">
            <v>1</v>
          </cell>
        </row>
        <row r="164">
          <cell r="C164" t="str">
            <v>15N019</v>
          </cell>
          <cell r="D164" t="str">
            <v>李明</v>
          </cell>
          <cell r="E164" t="str">
            <v>教授</v>
          </cell>
          <cell r="G164">
            <v>39052</v>
          </cell>
          <cell r="H164" t="str">
            <v>2</v>
          </cell>
          <cell r="I164" t="str">
            <v>8</v>
          </cell>
        </row>
        <row r="165">
          <cell r="C165" t="str">
            <v>LC020282</v>
          </cell>
          <cell r="D165" t="str">
            <v>周钢</v>
          </cell>
          <cell r="E165" t="str">
            <v>副教授</v>
          </cell>
          <cell r="F165">
            <v>40693</v>
          </cell>
          <cell r="G165" t="str">
            <v/>
          </cell>
          <cell r="H165" t="str">
            <v>1</v>
          </cell>
          <cell r="I165" t="str">
            <v>4</v>
          </cell>
          <cell r="J165" t="str">
            <v>1</v>
          </cell>
        </row>
        <row r="166">
          <cell r="C166" t="str">
            <v>LC020445</v>
          </cell>
          <cell r="D166" t="str">
            <v>肖盐</v>
          </cell>
          <cell r="E166" t="str">
            <v>副教授</v>
          </cell>
          <cell r="G166">
            <v>42156</v>
          </cell>
          <cell r="H166" t="str">
            <v>2</v>
          </cell>
          <cell r="I166" t="str">
            <v>2</v>
          </cell>
        </row>
        <row r="167">
          <cell r="C167" t="str">
            <v>LC020800</v>
          </cell>
          <cell r="D167" t="str">
            <v>张力元</v>
          </cell>
          <cell r="E167" t="str">
            <v>教授</v>
          </cell>
          <cell r="F167">
            <v>41456</v>
          </cell>
          <cell r="G167">
            <v>41274</v>
          </cell>
          <cell r="H167" t="str">
            <v>2</v>
          </cell>
          <cell r="I167" t="str">
            <v>4</v>
          </cell>
          <cell r="J167" t="str">
            <v>1</v>
          </cell>
        </row>
        <row r="168">
          <cell r="C168" t="str">
            <v>LC020173</v>
          </cell>
          <cell r="D168" t="str">
            <v>茅泳涛</v>
          </cell>
          <cell r="E168" t="str">
            <v>副教授</v>
          </cell>
          <cell r="F168">
            <v>40548</v>
          </cell>
          <cell r="G168">
            <v>41791</v>
          </cell>
          <cell r="H168" t="str">
            <v>2</v>
          </cell>
          <cell r="I168" t="str">
            <v>12</v>
          </cell>
        </row>
        <row r="169">
          <cell r="C169" t="str">
            <v>LC020279</v>
          </cell>
          <cell r="D169" t="str">
            <v>钟丰云</v>
          </cell>
          <cell r="E169" t="str">
            <v>副教授</v>
          </cell>
          <cell r="F169">
            <v>38473</v>
          </cell>
          <cell r="G169">
            <v>42339</v>
          </cell>
          <cell r="H169" t="str">
            <v>1</v>
          </cell>
          <cell r="I169" t="str">
            <v>18</v>
          </cell>
          <cell r="J169" t="str">
            <v>1</v>
          </cell>
        </row>
        <row r="170">
          <cell r="C170" t="str">
            <v>LC020260</v>
          </cell>
          <cell r="D170" t="str">
            <v>张积</v>
          </cell>
          <cell r="E170" t="str">
            <v>副教授</v>
          </cell>
          <cell r="F170">
            <v>37012</v>
          </cell>
          <cell r="G170">
            <v>41061</v>
          </cell>
          <cell r="H170" t="str">
            <v>1</v>
          </cell>
          <cell r="I170" t="str">
            <v>8</v>
          </cell>
          <cell r="J170" t="str">
            <v>1</v>
          </cell>
        </row>
        <row r="171">
          <cell r="C171" t="str">
            <v>LC020424</v>
          </cell>
          <cell r="D171" t="str">
            <v>胡华</v>
          </cell>
          <cell r="E171" t="str">
            <v>副教授</v>
          </cell>
          <cell r="G171">
            <v>40360</v>
          </cell>
          <cell r="J171">
            <v>1</v>
          </cell>
        </row>
        <row r="172">
          <cell r="C172" t="str">
            <v>LC022071</v>
          </cell>
          <cell r="D172" t="str">
            <v>张永胜</v>
          </cell>
          <cell r="E172" t="str">
            <v>副教授</v>
          </cell>
          <cell r="F172">
            <v>41456</v>
          </cell>
          <cell r="G172">
            <v>43252</v>
          </cell>
          <cell r="H172" t="str">
            <v>1</v>
          </cell>
          <cell r="I172" t="str">
            <v>2</v>
          </cell>
          <cell r="J172" t="str">
            <v>1</v>
          </cell>
        </row>
        <row r="173">
          <cell r="C173" t="str">
            <v>LC020188</v>
          </cell>
          <cell r="D173" t="str">
            <v xml:space="preserve">佘昶 </v>
          </cell>
          <cell r="E173" t="str">
            <v>副教授</v>
          </cell>
          <cell r="F173">
            <v>41091</v>
          </cell>
          <cell r="G173">
            <v>42185</v>
          </cell>
          <cell r="H173" t="str">
            <v>1</v>
          </cell>
          <cell r="I173" t="str">
            <v>4</v>
          </cell>
          <cell r="J173" t="str">
            <v>1</v>
          </cell>
        </row>
        <row r="174">
          <cell r="C174" t="str">
            <v>030231</v>
          </cell>
          <cell r="D174" t="str">
            <v>陶伟</v>
          </cell>
          <cell r="E174" t="str">
            <v>副教授</v>
          </cell>
          <cell r="F174">
            <v>41456</v>
          </cell>
          <cell r="G174">
            <v>40544</v>
          </cell>
          <cell r="H174" t="str">
            <v>2</v>
          </cell>
          <cell r="I174" t="str">
            <v>4</v>
          </cell>
          <cell r="J174" t="str">
            <v>1</v>
          </cell>
        </row>
        <row r="175">
          <cell r="C175" t="str">
            <v>LC020240</v>
          </cell>
          <cell r="D175" t="str">
            <v>徐卫华</v>
          </cell>
          <cell r="E175" t="str">
            <v>副教授</v>
          </cell>
          <cell r="F175">
            <v>38231</v>
          </cell>
          <cell r="G175">
            <v>41244</v>
          </cell>
          <cell r="H175" t="str">
            <v>3</v>
          </cell>
          <cell r="I175" t="str">
            <v>15</v>
          </cell>
          <cell r="J175" t="str">
            <v>1</v>
          </cell>
        </row>
        <row r="176">
          <cell r="C176" t="str">
            <v>LC020245</v>
          </cell>
          <cell r="D176" t="str">
            <v>许立军</v>
          </cell>
          <cell r="E176" t="str">
            <v>副教授</v>
          </cell>
          <cell r="F176">
            <v>41456</v>
          </cell>
          <cell r="G176">
            <v>41609</v>
          </cell>
          <cell r="J176" t="str">
            <v>1</v>
          </cell>
        </row>
        <row r="177">
          <cell r="C177" t="str">
            <v>LC020087</v>
          </cell>
          <cell r="D177" t="str">
            <v>陈强</v>
          </cell>
          <cell r="E177" t="str">
            <v>副教授</v>
          </cell>
          <cell r="F177">
            <v>41456</v>
          </cell>
          <cell r="G177" t="str">
            <v/>
          </cell>
          <cell r="H177" t="str">
            <v>1</v>
          </cell>
          <cell r="I177" t="str">
            <v>10</v>
          </cell>
        </row>
        <row r="178">
          <cell r="C178" t="str">
            <v>LC020042</v>
          </cell>
          <cell r="D178" t="str">
            <v>王培吉</v>
          </cell>
          <cell r="E178" t="str">
            <v>教授</v>
          </cell>
          <cell r="F178">
            <v>41821</v>
          </cell>
          <cell r="G178">
            <v>41061</v>
          </cell>
          <cell r="H178" t="str">
            <v>1</v>
          </cell>
          <cell r="I178" t="str">
            <v>6</v>
          </cell>
        </row>
        <row r="179">
          <cell r="C179" t="str">
            <v>09N020</v>
          </cell>
          <cell r="D179" t="str">
            <v>张园</v>
          </cell>
          <cell r="E179" t="str">
            <v>副教授</v>
          </cell>
          <cell r="F179">
            <v>41456</v>
          </cell>
          <cell r="G179">
            <v>43252</v>
          </cell>
          <cell r="H179" t="str">
            <v>2</v>
          </cell>
          <cell r="I179" t="str">
            <v>12</v>
          </cell>
          <cell r="J179" t="str">
            <v>1</v>
          </cell>
        </row>
        <row r="180">
          <cell r="C180" t="str">
            <v>LC020798</v>
          </cell>
          <cell r="D180" t="str">
            <v>陆政峰</v>
          </cell>
          <cell r="E180" t="str">
            <v>副教授</v>
          </cell>
          <cell r="G180">
            <v>40513</v>
          </cell>
          <cell r="H180" t="str">
            <v>1</v>
          </cell>
          <cell r="I180" t="str">
            <v>6</v>
          </cell>
          <cell r="J180" t="str">
            <v>1</v>
          </cell>
        </row>
        <row r="181">
          <cell r="C181" t="str">
            <v>LC020258</v>
          </cell>
          <cell r="D181" t="str">
            <v>臧亚晨</v>
          </cell>
          <cell r="E181" t="str">
            <v>副教授</v>
          </cell>
          <cell r="F181">
            <v>41456</v>
          </cell>
          <cell r="G181">
            <v>42705</v>
          </cell>
          <cell r="H181" t="str">
            <v>4</v>
          </cell>
          <cell r="I181" t="str">
            <v>11</v>
          </cell>
          <cell r="J181" t="str">
            <v>1</v>
          </cell>
        </row>
        <row r="182">
          <cell r="C182" t="str">
            <v>SY0900</v>
          </cell>
          <cell r="D182" t="str">
            <v>赵益明</v>
          </cell>
          <cell r="E182" t="str">
            <v>研究员</v>
          </cell>
          <cell r="F182">
            <v>38443</v>
          </cell>
          <cell r="G182">
            <v>39417</v>
          </cell>
        </row>
        <row r="183">
          <cell r="C183" t="str">
            <v>030182</v>
          </cell>
          <cell r="D183" t="str">
            <v>陈珑</v>
          </cell>
          <cell r="E183" t="str">
            <v>教授</v>
          </cell>
          <cell r="F183">
            <v>41091</v>
          </cell>
          <cell r="G183">
            <v>40330</v>
          </cell>
          <cell r="H183" t="str">
            <v>2</v>
          </cell>
          <cell r="I183" t="str">
            <v>6</v>
          </cell>
          <cell r="K183" t="str">
            <v>1</v>
          </cell>
        </row>
        <row r="184">
          <cell r="C184" t="str">
            <v>030183</v>
          </cell>
          <cell r="D184" t="str">
            <v>陈延斌</v>
          </cell>
          <cell r="E184" t="str">
            <v>教授</v>
          </cell>
          <cell r="F184">
            <v>41456</v>
          </cell>
          <cell r="G184">
            <v>40695</v>
          </cell>
          <cell r="H184" t="str">
            <v>2</v>
          </cell>
          <cell r="J184" t="str">
            <v>1</v>
          </cell>
        </row>
        <row r="185">
          <cell r="C185" t="str">
            <v>06N126</v>
          </cell>
          <cell r="D185" t="str">
            <v>贺永明</v>
          </cell>
          <cell r="E185" t="str">
            <v>教授</v>
          </cell>
          <cell r="F185" t="str">
            <v>2009-07</v>
          </cell>
          <cell r="G185" t="str">
            <v>2006-07</v>
          </cell>
          <cell r="H185" t="str">
            <v>2</v>
          </cell>
          <cell r="I185" t="str">
            <v>120</v>
          </cell>
          <cell r="J185">
            <v>4</v>
          </cell>
        </row>
        <row r="186">
          <cell r="C186" t="str">
            <v>LC010019</v>
          </cell>
          <cell r="D186" t="str">
            <v>黄海雯</v>
          </cell>
          <cell r="E186" t="str">
            <v>教授</v>
          </cell>
          <cell r="F186">
            <v>40330</v>
          </cell>
          <cell r="G186">
            <v>39995</v>
          </cell>
          <cell r="H186" t="str">
            <v>1</v>
          </cell>
          <cell r="I186" t="str">
            <v>6</v>
          </cell>
        </row>
        <row r="187">
          <cell r="C187" t="str">
            <v>LC010056</v>
          </cell>
          <cell r="D187" t="str">
            <v>秦颂兵</v>
          </cell>
          <cell r="E187" t="str">
            <v>教授</v>
          </cell>
          <cell r="F187">
            <v>41456</v>
          </cell>
          <cell r="G187">
            <v>42156</v>
          </cell>
          <cell r="H187" t="str">
            <v>3</v>
          </cell>
          <cell r="I187" t="str">
            <v>133</v>
          </cell>
          <cell r="J187" t="str">
            <v>1</v>
          </cell>
        </row>
        <row r="188">
          <cell r="C188" t="str">
            <v>LC010059</v>
          </cell>
          <cell r="D188" t="str">
            <v>沈蕾</v>
          </cell>
          <cell r="E188" t="str">
            <v>教授</v>
          </cell>
          <cell r="F188">
            <v>41456</v>
          </cell>
          <cell r="G188">
            <v>41426</v>
          </cell>
          <cell r="H188" t="str">
            <v>2</v>
          </cell>
          <cell r="I188">
            <v>10</v>
          </cell>
          <cell r="J188" t="str">
            <v>1</v>
          </cell>
        </row>
        <row r="189">
          <cell r="C189" t="str">
            <v>020095</v>
          </cell>
          <cell r="D189" t="str">
            <v>魏明刚</v>
          </cell>
          <cell r="E189" t="str">
            <v>教授</v>
          </cell>
          <cell r="F189">
            <v>41456</v>
          </cell>
          <cell r="G189">
            <v>39965</v>
          </cell>
          <cell r="H189" t="str">
            <v>1</v>
          </cell>
          <cell r="I189" t="str">
            <v>20</v>
          </cell>
          <cell r="J189" t="str">
            <v>3（1篇为EI）</v>
          </cell>
        </row>
        <row r="190">
          <cell r="C190" t="str">
            <v>13N033</v>
          </cell>
          <cell r="D190" t="str">
            <v>谢宇锋</v>
          </cell>
          <cell r="E190" t="str">
            <v>教授</v>
          </cell>
          <cell r="F190">
            <v>41365</v>
          </cell>
          <cell r="G190">
            <v>39965</v>
          </cell>
          <cell r="H190" t="str">
            <v>1</v>
          </cell>
          <cell r="I190" t="str">
            <v>9</v>
          </cell>
          <cell r="J190" t="str">
            <v>1</v>
          </cell>
          <cell r="P190" t="str">
            <v>1主持校教改课题且有成果</v>
          </cell>
        </row>
        <row r="191">
          <cell r="C191" t="str">
            <v>LC010427</v>
          </cell>
          <cell r="D191" t="str">
            <v>周进</v>
          </cell>
          <cell r="E191" t="str">
            <v>教授</v>
          </cell>
          <cell r="F191">
            <v>41821</v>
          </cell>
          <cell r="G191">
            <v>40695</v>
          </cell>
          <cell r="H191" t="str">
            <v>15</v>
          </cell>
          <cell r="I191" t="str">
            <v>3.33</v>
          </cell>
          <cell r="J191" t="str">
            <v>2</v>
          </cell>
          <cell r="P191" t="str">
            <v>1校创新创业课程项目排一</v>
          </cell>
        </row>
        <row r="192">
          <cell r="C192" t="str">
            <v>LC010122</v>
          </cell>
          <cell r="D192" t="str">
            <v>朱晔涵</v>
          </cell>
          <cell r="E192" t="str">
            <v>教授</v>
          </cell>
          <cell r="F192">
            <v>38169</v>
          </cell>
          <cell r="G192">
            <v>38534</v>
          </cell>
          <cell r="H192" t="str">
            <v>4</v>
          </cell>
          <cell r="I192" t="str">
            <v>6</v>
          </cell>
        </row>
        <row r="193">
          <cell r="C193" t="str">
            <v>LC010139</v>
          </cell>
          <cell r="D193" t="str">
            <v>陈康武</v>
          </cell>
          <cell r="E193" t="str">
            <v>副教授</v>
          </cell>
          <cell r="F193">
            <v>41456</v>
          </cell>
          <cell r="G193">
            <v>42906</v>
          </cell>
          <cell r="H193">
            <v>1</v>
          </cell>
          <cell r="I193">
            <v>8</v>
          </cell>
          <cell r="J193">
            <v>1</v>
          </cell>
        </row>
        <row r="194">
          <cell r="C194" t="str">
            <v>LC010144</v>
          </cell>
          <cell r="D194" t="str">
            <v>陈少慕</v>
          </cell>
          <cell r="E194" t="str">
            <v>副教授</v>
          </cell>
          <cell r="F194">
            <v>41061</v>
          </cell>
          <cell r="G194" t="str">
            <v/>
          </cell>
          <cell r="H194" t="str">
            <v>1</v>
          </cell>
          <cell r="I194" t="str">
            <v>2</v>
          </cell>
          <cell r="J194" t="str">
            <v>1</v>
          </cell>
        </row>
        <row r="195">
          <cell r="C195" t="str">
            <v>LC010160</v>
          </cell>
          <cell r="D195" t="str">
            <v>邓胜明</v>
          </cell>
          <cell r="E195" t="str">
            <v>副教授</v>
          </cell>
          <cell r="F195">
            <v>41456</v>
          </cell>
          <cell r="G195">
            <v>42156</v>
          </cell>
          <cell r="H195" t="str">
            <v>4</v>
          </cell>
          <cell r="I195" t="str">
            <v>30</v>
          </cell>
          <cell r="J195" t="str">
            <v>1</v>
          </cell>
        </row>
        <row r="196">
          <cell r="C196" t="str">
            <v>LC010163</v>
          </cell>
          <cell r="D196" t="str">
            <v>董凤林</v>
          </cell>
          <cell r="E196" t="str">
            <v>副教授</v>
          </cell>
          <cell r="F196">
            <v>40360</v>
          </cell>
          <cell r="G196">
            <v>43070</v>
          </cell>
          <cell r="H196" t="str">
            <v>1</v>
          </cell>
          <cell r="I196" t="str">
            <v>9</v>
          </cell>
          <cell r="J196" t="str">
            <v>1</v>
          </cell>
        </row>
        <row r="197">
          <cell r="C197" t="str">
            <v>LC010187</v>
          </cell>
          <cell r="D197" t="str">
            <v>顾勇</v>
          </cell>
          <cell r="E197" t="str">
            <v>副教授</v>
          </cell>
          <cell r="F197">
            <v>41456</v>
          </cell>
          <cell r="G197">
            <v>42887</v>
          </cell>
          <cell r="H197" t="str">
            <v>1</v>
          </cell>
          <cell r="I197" t="str">
            <v>2</v>
          </cell>
          <cell r="J197" t="str">
            <v>2</v>
          </cell>
        </row>
        <row r="198">
          <cell r="C198" t="str">
            <v>LC010202</v>
          </cell>
          <cell r="D198" t="str">
            <v>侯云英</v>
          </cell>
          <cell r="E198" t="str">
            <v>副教授</v>
          </cell>
          <cell r="F198">
            <v>40664</v>
          </cell>
          <cell r="G198" t="str">
            <v>2017-12</v>
          </cell>
          <cell r="H198" t="str">
            <v>5</v>
          </cell>
          <cell r="I198" t="str">
            <v>165</v>
          </cell>
          <cell r="J198" t="str">
            <v>1</v>
          </cell>
          <cell r="L198" t="str">
            <v>1</v>
          </cell>
        </row>
        <row r="199">
          <cell r="C199" t="str">
            <v>LC010217</v>
          </cell>
          <cell r="D199" t="str">
            <v>季成</v>
          </cell>
          <cell r="E199" t="str">
            <v>副教授</v>
          </cell>
          <cell r="F199">
            <v>38991</v>
          </cell>
          <cell r="G199">
            <v>41061</v>
          </cell>
          <cell r="H199" t="str">
            <v>2</v>
          </cell>
          <cell r="I199" t="str">
            <v>10</v>
          </cell>
          <cell r="J199" t="str">
            <v>1</v>
          </cell>
        </row>
        <row r="200">
          <cell r="C200" t="str">
            <v/>
          </cell>
          <cell r="D200" t="str">
            <v>姜敏</v>
          </cell>
          <cell r="E200" t="str">
            <v>副教授</v>
          </cell>
          <cell r="G200">
            <v>41852</v>
          </cell>
          <cell r="H200" t="str">
            <v>1</v>
          </cell>
          <cell r="I200" t="str">
            <v>3</v>
          </cell>
          <cell r="J200" t="str">
            <v>1</v>
          </cell>
        </row>
        <row r="201">
          <cell r="C201" t="str">
            <v>LC010229</v>
          </cell>
          <cell r="D201" t="str">
            <v>孔岩</v>
          </cell>
          <cell r="E201" t="str">
            <v>副教授</v>
          </cell>
          <cell r="F201">
            <v>38443</v>
          </cell>
          <cell r="G201">
            <v>39965</v>
          </cell>
          <cell r="H201" t="str">
            <v>2</v>
          </cell>
          <cell r="I201" t="str">
            <v>20</v>
          </cell>
          <cell r="J201" t="str">
            <v>1</v>
          </cell>
        </row>
        <row r="202">
          <cell r="C202" t="str">
            <v>LC010236</v>
          </cell>
          <cell r="D202" t="str">
            <v>李洁</v>
          </cell>
          <cell r="E202" t="str">
            <v>副教授</v>
          </cell>
          <cell r="F202">
            <v>40664</v>
          </cell>
          <cell r="G202">
            <v>43435</v>
          </cell>
          <cell r="J202">
            <v>1</v>
          </cell>
        </row>
        <row r="203">
          <cell r="C203" t="str">
            <v>LC010676</v>
          </cell>
          <cell r="D203" t="str">
            <v>李敏</v>
          </cell>
          <cell r="E203" t="str">
            <v>副教授</v>
          </cell>
          <cell r="G203">
            <v>41086</v>
          </cell>
          <cell r="H203" t="str">
            <v>1</v>
          </cell>
          <cell r="I203" t="str">
            <v>6.3</v>
          </cell>
          <cell r="J203" t="str">
            <v>1</v>
          </cell>
        </row>
        <row r="204">
          <cell r="C204" t="str">
            <v>LC010660</v>
          </cell>
          <cell r="D204" t="str">
            <v>李吻</v>
          </cell>
          <cell r="E204" t="str">
            <v>副教授</v>
          </cell>
          <cell r="G204">
            <v>40330</v>
          </cell>
          <cell r="H204" t="str">
            <v>1</v>
          </cell>
          <cell r="I204" t="str">
            <v>4</v>
          </cell>
          <cell r="J204">
            <v>1</v>
          </cell>
        </row>
        <row r="205">
          <cell r="C205" t="str">
            <v>LC010588</v>
          </cell>
          <cell r="D205" t="str">
            <v>梁容瑞</v>
          </cell>
          <cell r="E205" t="str">
            <v>副教授</v>
          </cell>
          <cell r="G205">
            <v>41244</v>
          </cell>
          <cell r="H205" t="str">
            <v>1</v>
          </cell>
          <cell r="I205" t="str">
            <v>2</v>
          </cell>
          <cell r="J205" t="str">
            <v>1</v>
          </cell>
        </row>
        <row r="206">
          <cell r="C206" t="str">
            <v>LC010260</v>
          </cell>
          <cell r="D206" t="str">
            <v>刘传道</v>
          </cell>
          <cell r="E206" t="str">
            <v>副教授</v>
          </cell>
          <cell r="F206">
            <v>41091</v>
          </cell>
          <cell r="G206" t="str">
            <v/>
          </cell>
          <cell r="H206" t="str">
            <v>1</v>
          </cell>
          <cell r="I206" t="str">
            <v>12</v>
          </cell>
          <cell r="J206" t="str">
            <v>1</v>
          </cell>
        </row>
        <row r="207">
          <cell r="C207" t="str">
            <v>LC010265</v>
          </cell>
          <cell r="D207" t="str">
            <v>刘建刚</v>
          </cell>
          <cell r="E207" t="str">
            <v>副教授</v>
          </cell>
          <cell r="F207">
            <v>41061</v>
          </cell>
          <cell r="G207" t="str">
            <v>2018-07</v>
          </cell>
          <cell r="H207" t="str">
            <v>1</v>
          </cell>
          <cell r="I207" t="str">
            <v>2</v>
          </cell>
          <cell r="J207" t="str">
            <v>1</v>
          </cell>
        </row>
        <row r="208">
          <cell r="C208" t="str">
            <v>LC010268</v>
          </cell>
          <cell r="D208" t="str">
            <v>刘凌</v>
          </cell>
          <cell r="E208" t="str">
            <v>副教授</v>
          </cell>
          <cell r="F208">
            <v>40360</v>
          </cell>
          <cell r="G208" t="str">
            <v/>
          </cell>
          <cell r="H208" t="str">
            <v>1</v>
          </cell>
          <cell r="I208" t="str">
            <v>12</v>
          </cell>
          <cell r="J208">
            <v>1</v>
          </cell>
        </row>
        <row r="209">
          <cell r="C209" t="str">
            <v>LC010579</v>
          </cell>
          <cell r="D209" t="str">
            <v>刘蔚</v>
          </cell>
          <cell r="E209" t="str">
            <v>副教授</v>
          </cell>
          <cell r="G209">
            <v>39753</v>
          </cell>
          <cell r="H209" t="str">
            <v>1-2</v>
          </cell>
          <cell r="I209" t="str">
            <v>3</v>
          </cell>
          <cell r="J209" t="str">
            <v>1</v>
          </cell>
        </row>
        <row r="210">
          <cell r="C210" t="str">
            <v>LC010293</v>
          </cell>
          <cell r="D210" t="str">
            <v>平季根</v>
          </cell>
          <cell r="E210" t="str">
            <v>副教授</v>
          </cell>
          <cell r="F210">
            <v>36130</v>
          </cell>
          <cell r="G210">
            <v>38504</v>
          </cell>
          <cell r="H210" t="str">
            <v>1</v>
          </cell>
          <cell r="I210" t="str">
            <v>6</v>
          </cell>
          <cell r="J210" t="str">
            <v>1</v>
          </cell>
        </row>
        <row r="211">
          <cell r="C211" t="str">
            <v>LC010646</v>
          </cell>
          <cell r="D211" t="str">
            <v>沈芳荣</v>
          </cell>
          <cell r="E211" t="str">
            <v>副教授</v>
          </cell>
          <cell r="G211">
            <v>41426</v>
          </cell>
          <cell r="H211" t="str">
            <v>4</v>
          </cell>
          <cell r="I211" t="str">
            <v>8</v>
          </cell>
          <cell r="J211">
            <v>1</v>
          </cell>
        </row>
        <row r="212">
          <cell r="C212" t="str">
            <v>LC010318</v>
          </cell>
          <cell r="D212" t="str">
            <v>孙雪波</v>
          </cell>
          <cell r="E212" t="str">
            <v>副教授</v>
          </cell>
          <cell r="F212">
            <v>37165</v>
          </cell>
          <cell r="G212">
            <v>41426</v>
          </cell>
          <cell r="H212" t="str">
            <v>1</v>
          </cell>
          <cell r="I212" t="str">
            <v>4</v>
          </cell>
          <cell r="J212" t="str">
            <v>1</v>
          </cell>
        </row>
        <row r="213">
          <cell r="C213" t="str">
            <v>LC010320</v>
          </cell>
          <cell r="D213" t="str">
            <v>孙智勇</v>
          </cell>
          <cell r="E213" t="str">
            <v>副教授</v>
          </cell>
          <cell r="F213">
            <v>41456</v>
          </cell>
          <cell r="G213">
            <v>43435</v>
          </cell>
          <cell r="H213" t="str">
            <v>3</v>
          </cell>
          <cell r="I213" t="str">
            <v>10</v>
          </cell>
          <cell r="J213" t="str">
            <v>1</v>
          </cell>
        </row>
        <row r="214">
          <cell r="C214" t="str">
            <v>LC010328</v>
          </cell>
          <cell r="D214" t="str">
            <v>万慎娴</v>
          </cell>
          <cell r="E214" t="str">
            <v>副教授</v>
          </cell>
          <cell r="F214">
            <v>41456</v>
          </cell>
          <cell r="G214" t="str">
            <v/>
          </cell>
          <cell r="H214" t="str">
            <v>1</v>
          </cell>
          <cell r="I214" t="str">
            <v>10</v>
          </cell>
          <cell r="J214" t="str">
            <v>3（1篇北图核心）</v>
          </cell>
        </row>
        <row r="215">
          <cell r="C215" t="str">
            <v>LC010344</v>
          </cell>
          <cell r="D215" t="str">
            <v>王希明</v>
          </cell>
          <cell r="E215" t="str">
            <v>副教授</v>
          </cell>
          <cell r="F215">
            <v>39995</v>
          </cell>
          <cell r="G215">
            <v>43435</v>
          </cell>
          <cell r="H215" t="str">
            <v>3</v>
          </cell>
          <cell r="I215" t="str">
            <v>50</v>
          </cell>
          <cell r="O215" t="str">
            <v>1国家精品在线开放课程排五</v>
          </cell>
        </row>
        <row r="216">
          <cell r="C216" t="str">
            <v>040133</v>
          </cell>
          <cell r="D216" t="str">
            <v>王月菊</v>
          </cell>
          <cell r="E216" t="str">
            <v>副教授</v>
          </cell>
          <cell r="F216">
            <v>39995</v>
          </cell>
          <cell r="G216">
            <v>42887</v>
          </cell>
          <cell r="H216" t="str">
            <v>1</v>
          </cell>
          <cell r="I216" t="str">
            <v>6</v>
          </cell>
          <cell r="J216" t="str">
            <v>1</v>
          </cell>
        </row>
        <row r="217">
          <cell r="C217" t="str">
            <v>030202</v>
          </cell>
          <cell r="D217" t="str">
            <v>武剑</v>
          </cell>
          <cell r="E217" t="str">
            <v>副教授</v>
          </cell>
          <cell r="F217">
            <v>38991</v>
          </cell>
          <cell r="G217" t="str">
            <v/>
          </cell>
          <cell r="H217" t="str">
            <v>2</v>
          </cell>
          <cell r="I217" t="str">
            <v>12</v>
          </cell>
          <cell r="J217" t="str">
            <v>1</v>
          </cell>
        </row>
        <row r="218">
          <cell r="C218" t="str">
            <v>LC010378</v>
          </cell>
          <cell r="D218" t="str">
            <v>颜灵芝</v>
          </cell>
          <cell r="E218" t="str">
            <v>副教授</v>
          </cell>
          <cell r="F218">
            <v>40391</v>
          </cell>
          <cell r="G218">
            <v>42156</v>
          </cell>
          <cell r="H218" t="str">
            <v>2</v>
          </cell>
          <cell r="I218" t="str">
            <v>64</v>
          </cell>
          <cell r="J218" t="str">
            <v>1</v>
          </cell>
        </row>
        <row r="219">
          <cell r="C219" t="str">
            <v>030187</v>
          </cell>
          <cell r="D219" t="str">
            <v>杨玲</v>
          </cell>
          <cell r="E219" t="str">
            <v>副教授</v>
          </cell>
          <cell r="F219">
            <v>38991</v>
          </cell>
          <cell r="G219" t="str">
            <v/>
          </cell>
          <cell r="H219" t="str">
            <v>2</v>
          </cell>
          <cell r="I219" t="str">
            <v>30</v>
          </cell>
          <cell r="O219" t="str">
            <v>1国家精品开放课程排二</v>
          </cell>
        </row>
        <row r="220">
          <cell r="C220" t="str">
            <v>LC010386</v>
          </cell>
          <cell r="D220" t="str">
            <v>杨新静</v>
          </cell>
          <cell r="E220" t="str">
            <v>副教授</v>
          </cell>
          <cell r="F220">
            <v>40179</v>
          </cell>
          <cell r="G220" t="str">
            <v/>
          </cell>
          <cell r="H220" t="str">
            <v>1</v>
          </cell>
          <cell r="I220" t="str">
            <v>3</v>
          </cell>
        </row>
        <row r="221">
          <cell r="C221" t="str">
            <v>LC010390</v>
          </cell>
          <cell r="D221" t="str">
            <v>姚静艳</v>
          </cell>
          <cell r="E221" t="str">
            <v>副教授</v>
          </cell>
          <cell r="F221">
            <v>37012</v>
          </cell>
          <cell r="G221" t="str">
            <v/>
          </cell>
          <cell r="H221" t="str">
            <v>1</v>
          </cell>
          <cell r="I221" t="str">
            <v>10</v>
          </cell>
          <cell r="J221" t="str">
            <v>1</v>
          </cell>
        </row>
        <row r="222">
          <cell r="C222" t="str">
            <v>LC010392</v>
          </cell>
          <cell r="D222" t="str">
            <v>殷红</v>
          </cell>
          <cell r="E222" t="str">
            <v>副教授</v>
          </cell>
          <cell r="F222">
            <v>38961</v>
          </cell>
          <cell r="G222" t="str">
            <v/>
          </cell>
          <cell r="H222" t="str">
            <v>2</v>
          </cell>
          <cell r="I222" t="str">
            <v>12</v>
          </cell>
          <cell r="J222" t="str">
            <v>1</v>
          </cell>
        </row>
        <row r="223">
          <cell r="C223" t="str">
            <v>LC010637</v>
          </cell>
          <cell r="D223" t="str">
            <v>殷杰</v>
          </cell>
          <cell r="E223" t="str">
            <v>副教授</v>
          </cell>
          <cell r="G223">
            <v>42369</v>
          </cell>
          <cell r="H223" t="str">
            <v>1</v>
          </cell>
          <cell r="I223" t="str">
            <v>4</v>
          </cell>
        </row>
        <row r="224">
          <cell r="C224" t="str">
            <v>LC010673</v>
          </cell>
          <cell r="D224" t="str">
            <v>张剑</v>
          </cell>
          <cell r="E224" t="str">
            <v>副教授</v>
          </cell>
          <cell r="G224">
            <v>41426</v>
          </cell>
          <cell r="H224" t="str">
            <v>2</v>
          </cell>
          <cell r="I224" t="str">
            <v>6</v>
          </cell>
          <cell r="J224" t="str">
            <v>1</v>
          </cell>
        </row>
        <row r="225">
          <cell r="C225" t="str">
            <v>040113</v>
          </cell>
          <cell r="D225" t="str">
            <v>赵华</v>
          </cell>
          <cell r="E225" t="str">
            <v>副教授</v>
          </cell>
          <cell r="G225">
            <v>38169</v>
          </cell>
          <cell r="H225" t="str">
            <v>1</v>
          </cell>
          <cell r="I225" t="str">
            <v>10</v>
          </cell>
          <cell r="J225" t="str">
            <v>2</v>
          </cell>
        </row>
        <row r="226">
          <cell r="C226" t="str">
            <v>LC010638</v>
          </cell>
          <cell r="D226" t="str">
            <v>支巧明</v>
          </cell>
          <cell r="E226" t="str">
            <v>副教授</v>
          </cell>
          <cell r="G226">
            <v>41090</v>
          </cell>
          <cell r="H226" t="str">
            <v>2</v>
          </cell>
          <cell r="I226" t="str">
            <v>9.2</v>
          </cell>
          <cell r="J226" t="str">
            <v>1</v>
          </cell>
        </row>
        <row r="227">
          <cell r="C227" t="str">
            <v>LC010583</v>
          </cell>
          <cell r="D227" t="str">
            <v>周峰</v>
          </cell>
          <cell r="E227" t="str">
            <v>副教授</v>
          </cell>
          <cell r="G227">
            <v>41094</v>
          </cell>
          <cell r="H227" t="str">
            <v>1</v>
          </cell>
          <cell r="I227" t="str">
            <v>2</v>
          </cell>
          <cell r="J227" t="str">
            <v>1</v>
          </cell>
        </row>
        <row r="228">
          <cell r="C228" t="str">
            <v>LC010429</v>
          </cell>
          <cell r="D228" t="str">
            <v>周卫琴</v>
          </cell>
          <cell r="E228" t="str">
            <v>副教授</v>
          </cell>
          <cell r="F228">
            <v>39630</v>
          </cell>
          <cell r="G228" t="str">
            <v/>
          </cell>
          <cell r="H228" t="str">
            <v>1</v>
          </cell>
          <cell r="I228" t="str">
            <v>20</v>
          </cell>
          <cell r="J228" t="str">
            <v>1</v>
          </cell>
        </row>
        <row r="229">
          <cell r="C229" t="str">
            <v>LC010647</v>
          </cell>
          <cell r="D229" t="str">
            <v>朱若夫</v>
          </cell>
          <cell r="E229" t="str">
            <v>副教授</v>
          </cell>
          <cell r="G229">
            <v>39600</v>
          </cell>
          <cell r="H229" t="str">
            <v>1</v>
          </cell>
          <cell r="I229" t="str">
            <v>4</v>
          </cell>
          <cell r="J229" t="str">
            <v>1</v>
          </cell>
        </row>
        <row r="230">
          <cell r="C230" t="str">
            <v>LC010292</v>
          </cell>
          <cell r="D230" t="str">
            <v>庞雪芹</v>
          </cell>
          <cell r="E230" t="str">
            <v>副教授</v>
          </cell>
          <cell r="F230">
            <v>41061</v>
          </cell>
          <cell r="H230" t="str">
            <v>2</v>
          </cell>
          <cell r="I230" t="str">
            <v>16</v>
          </cell>
          <cell r="J230" t="str">
            <v>1</v>
          </cell>
        </row>
        <row r="231">
          <cell r="C231" t="str">
            <v>LC030066</v>
          </cell>
          <cell r="D231" t="str">
            <v>王宇清</v>
          </cell>
          <cell r="E231" t="str">
            <v>教授</v>
          </cell>
          <cell r="F231">
            <v>42156</v>
          </cell>
          <cell r="G231">
            <v>42339</v>
          </cell>
          <cell r="H231" t="str">
            <v>5</v>
          </cell>
          <cell r="I231" t="str">
            <v>20</v>
          </cell>
          <cell r="J231" t="str">
            <v>1</v>
          </cell>
        </row>
        <row r="232">
          <cell r="C232" t="str">
            <v>07D028</v>
          </cell>
          <cell r="D232" t="str">
            <v>丁欣</v>
          </cell>
          <cell r="E232" t="str">
            <v>副教授</v>
          </cell>
          <cell r="F232" t="str">
            <v>2014-07</v>
          </cell>
          <cell r="G232" t="str">
            <v>2016-07</v>
          </cell>
          <cell r="H232" t="str">
            <v>2</v>
          </cell>
          <cell r="I232" t="str">
            <v>3</v>
          </cell>
          <cell r="J232" t="str">
            <v>2</v>
          </cell>
        </row>
        <row r="233">
          <cell r="C233" t="str">
            <v>LC030077</v>
          </cell>
          <cell r="D233" t="str">
            <v>周万平</v>
          </cell>
          <cell r="E233" t="str">
            <v>副教授</v>
          </cell>
          <cell r="F233">
            <v>40664</v>
          </cell>
          <cell r="G233">
            <v>0</v>
          </cell>
          <cell r="H233" t="str">
            <v>1</v>
          </cell>
          <cell r="I233" t="str">
            <v>4</v>
          </cell>
          <cell r="J233" t="str">
            <v>1</v>
          </cell>
        </row>
        <row r="234">
          <cell r="C234" t="str">
            <v>LC030018</v>
          </cell>
          <cell r="D234" t="str">
            <v>徐秋琴</v>
          </cell>
          <cell r="E234" t="str">
            <v>副教授</v>
          </cell>
          <cell r="F234" t="str">
            <v>2013-07</v>
          </cell>
          <cell r="G234" t="str">
            <v/>
          </cell>
          <cell r="H234" t="str">
            <v>1</v>
          </cell>
          <cell r="I234" t="str">
            <v>2</v>
          </cell>
          <cell r="J234" t="str">
            <v>1</v>
          </cell>
        </row>
        <row r="235">
          <cell r="C235" t="str">
            <v>LC030115</v>
          </cell>
          <cell r="D235" t="str">
            <v>曹戌</v>
          </cell>
          <cell r="E235" t="str">
            <v>副教授</v>
          </cell>
          <cell r="F235">
            <v>41883</v>
          </cell>
          <cell r="G235">
            <v>42339</v>
          </cell>
          <cell r="H235" t="str">
            <v>2</v>
          </cell>
          <cell r="I235" t="str">
            <v>3</v>
          </cell>
          <cell r="J235" t="str">
            <v>1</v>
          </cell>
        </row>
        <row r="236">
          <cell r="D236" t="str">
            <v>凌婧</v>
          </cell>
          <cell r="E236" t="str">
            <v>副教授</v>
          </cell>
          <cell r="G236">
            <v>41456</v>
          </cell>
          <cell r="H236" t="str">
            <v>1</v>
          </cell>
          <cell r="I236" t="str">
            <v>3</v>
          </cell>
          <cell r="J236">
            <v>1</v>
          </cell>
        </row>
        <row r="237">
          <cell r="C237" t="str">
            <v>14D134</v>
          </cell>
          <cell r="D237" t="str">
            <v>刘汉洲</v>
          </cell>
          <cell r="E237" t="str">
            <v>副教授</v>
          </cell>
          <cell r="G237">
            <v>41791</v>
          </cell>
          <cell r="H237" t="str">
            <v>2</v>
          </cell>
          <cell r="I237" t="str">
            <v>30</v>
          </cell>
          <cell r="J237" t="str">
            <v>1</v>
          </cell>
        </row>
        <row r="238">
          <cell r="C238" t="str">
            <v>11D020</v>
          </cell>
          <cell r="D238" t="str">
            <v>俞家华</v>
          </cell>
          <cell r="E238" t="str">
            <v>教授</v>
          </cell>
          <cell r="F238">
            <v>41456</v>
          </cell>
          <cell r="G238">
            <v>40210</v>
          </cell>
          <cell r="H238" t="str">
            <v>1</v>
          </cell>
          <cell r="I238" t="str">
            <v>20</v>
          </cell>
          <cell r="J238" t="str">
            <v>1</v>
          </cell>
          <cell r="P238" t="str">
            <v>1主持校全英文课程项目</v>
          </cell>
        </row>
        <row r="239">
          <cell r="C239" t="str">
            <v>16D031</v>
          </cell>
          <cell r="D239" t="str">
            <v>胡文涛</v>
          </cell>
          <cell r="E239" t="str">
            <v>副教授</v>
          </cell>
          <cell r="G239">
            <v>41426</v>
          </cell>
          <cell r="H239" t="str">
            <v>2</v>
          </cell>
          <cell r="I239" t="str">
            <v>24</v>
          </cell>
          <cell r="J239" t="str">
            <v>2</v>
          </cell>
        </row>
        <row r="240">
          <cell r="C240" t="str">
            <v>15D050</v>
          </cell>
          <cell r="D240" t="str">
            <v>马晓川</v>
          </cell>
          <cell r="E240" t="str">
            <v>副教授</v>
          </cell>
          <cell r="G240">
            <v>42156</v>
          </cell>
          <cell r="H240" t="str">
            <v>3</v>
          </cell>
          <cell r="I240" t="str">
            <v>58</v>
          </cell>
          <cell r="J240" t="str">
            <v>1</v>
          </cell>
        </row>
        <row r="241">
          <cell r="C241" t="str">
            <v>12N090</v>
          </cell>
          <cell r="D241" t="str">
            <v>葛翠翠</v>
          </cell>
          <cell r="E241" t="str">
            <v>研究员</v>
          </cell>
          <cell r="F241">
            <v>41183</v>
          </cell>
          <cell r="G241">
            <v>40725</v>
          </cell>
          <cell r="J241">
            <v>1</v>
          </cell>
        </row>
        <row r="242">
          <cell r="C242" t="str">
            <v>14D135</v>
          </cell>
          <cell r="D242" t="str">
            <v>赵琳</v>
          </cell>
          <cell r="E242" t="str">
            <v>副教授</v>
          </cell>
          <cell r="G242">
            <v>41791</v>
          </cell>
          <cell r="H242" t="str">
            <v>3</v>
          </cell>
          <cell r="I242" t="str">
            <v>102</v>
          </cell>
          <cell r="J242" t="str">
            <v>1</v>
          </cell>
        </row>
        <row r="243">
          <cell r="C243" t="str">
            <v>14N028</v>
          </cell>
          <cell r="D243" t="str">
            <v>郭正清</v>
          </cell>
          <cell r="E243" t="str">
            <v>教授</v>
          </cell>
          <cell r="F243">
            <v>42156</v>
          </cell>
          <cell r="G243">
            <v>40739</v>
          </cell>
          <cell r="H243" t="str">
            <v>2</v>
          </cell>
          <cell r="I243" t="str">
            <v>55</v>
          </cell>
        </row>
        <row r="244">
          <cell r="C244" t="str">
            <v>13N104</v>
          </cell>
          <cell r="D244" t="str">
            <v>杨再兴</v>
          </cell>
          <cell r="E244" t="str">
            <v>研究员</v>
          </cell>
          <cell r="F244">
            <v>42583</v>
          </cell>
          <cell r="G244">
            <v>40787</v>
          </cell>
        </row>
        <row r="245">
          <cell r="C245" t="str">
            <v>16D047</v>
          </cell>
          <cell r="D245" t="str">
            <v>崇羽</v>
          </cell>
          <cell r="E245" t="str">
            <v>副研究员</v>
          </cell>
          <cell r="G245">
            <v>42552</v>
          </cell>
          <cell r="H245" t="str">
            <v>1</v>
          </cell>
          <cell r="I245" t="str">
            <v>2</v>
          </cell>
        </row>
        <row r="246">
          <cell r="C246" t="str">
            <v>SY0664</v>
          </cell>
          <cell r="D246" t="str">
            <v>王艾丽</v>
          </cell>
          <cell r="E246" t="str">
            <v>副研究员</v>
          </cell>
          <cell r="F246">
            <v>37712</v>
          </cell>
          <cell r="G246">
            <v>40513</v>
          </cell>
        </row>
        <row r="247">
          <cell r="C247" t="str">
            <v>13N133</v>
          </cell>
          <cell r="D247" t="str">
            <v>万忠晓</v>
          </cell>
          <cell r="E247" t="str">
            <v>教授</v>
          </cell>
          <cell r="F247">
            <v>41609</v>
          </cell>
          <cell r="G247">
            <v>41214</v>
          </cell>
          <cell r="H247" t="str">
            <v>9</v>
          </cell>
          <cell r="I247" t="str">
            <v>105</v>
          </cell>
          <cell r="J247" t="str">
            <v>2</v>
          </cell>
        </row>
        <row r="248">
          <cell r="C248" t="str">
            <v>12N108</v>
          </cell>
          <cell r="D248" t="str">
            <v>董晨</v>
          </cell>
          <cell r="E248" t="str">
            <v>教授</v>
          </cell>
          <cell r="F248">
            <v>41244</v>
          </cell>
          <cell r="G248">
            <v>39234</v>
          </cell>
          <cell r="H248" t="str">
            <v>3</v>
          </cell>
          <cell r="I248" t="str">
            <v>60</v>
          </cell>
          <cell r="J248" t="str">
            <v>1</v>
          </cell>
          <cell r="K248" t="str">
            <v>1</v>
          </cell>
        </row>
        <row r="249">
          <cell r="C249" t="str">
            <v>14N058</v>
          </cell>
          <cell r="D249" t="str">
            <v>张垒</v>
          </cell>
          <cell r="E249" t="str">
            <v>教授</v>
          </cell>
          <cell r="F249">
            <v>41791</v>
          </cell>
          <cell r="G249">
            <v>40422</v>
          </cell>
          <cell r="H249" t="str">
            <v>9</v>
          </cell>
          <cell r="I249" t="str">
            <v>40</v>
          </cell>
          <cell r="J249" t="str">
            <v>1</v>
          </cell>
        </row>
        <row r="250">
          <cell r="C250" t="str">
            <v>12N073</v>
          </cell>
          <cell r="D250" t="str">
            <v>陈涛</v>
          </cell>
          <cell r="E250" t="str">
            <v>教授</v>
          </cell>
          <cell r="F250">
            <v>41122</v>
          </cell>
          <cell r="G250">
            <v>38596</v>
          </cell>
          <cell r="H250" t="str">
            <v>2</v>
          </cell>
          <cell r="I250" t="str">
            <v>80</v>
          </cell>
          <cell r="J250" t="str">
            <v>1</v>
          </cell>
        </row>
        <row r="251">
          <cell r="C251" t="str">
            <v>10D034</v>
          </cell>
          <cell r="D251" t="str">
            <v>汤在祥</v>
          </cell>
          <cell r="E251" t="str">
            <v>教授</v>
          </cell>
          <cell r="F251">
            <v>41456</v>
          </cell>
          <cell r="G251">
            <v>39965</v>
          </cell>
          <cell r="J251" t="str">
            <v>2</v>
          </cell>
          <cell r="K251" t="str">
            <v>1</v>
          </cell>
          <cell r="P251" t="str">
            <v>1校创新创业课程项目排一</v>
          </cell>
        </row>
        <row r="252">
          <cell r="C252" t="str">
            <v>SY0687</v>
          </cell>
          <cell r="D252" t="str">
            <v>张明芝</v>
          </cell>
          <cell r="E252" t="str">
            <v>教授</v>
          </cell>
          <cell r="F252">
            <v>41091</v>
          </cell>
          <cell r="G252">
            <v>40330</v>
          </cell>
          <cell r="H252" t="str">
            <v>5</v>
          </cell>
          <cell r="I252" t="str">
            <v>232</v>
          </cell>
          <cell r="J252" t="str">
            <v>1</v>
          </cell>
          <cell r="K252" t="str">
            <v>1</v>
          </cell>
        </row>
        <row r="253">
          <cell r="C253" t="str">
            <v>15D111</v>
          </cell>
          <cell r="D253" t="str">
            <v>张天阳</v>
          </cell>
          <cell r="E253" t="str">
            <v>副教授</v>
          </cell>
          <cell r="G253">
            <v>42186</v>
          </cell>
          <cell r="H253" t="str">
            <v>7</v>
          </cell>
          <cell r="I253" t="str">
            <v>142</v>
          </cell>
          <cell r="J253" t="str">
            <v>1</v>
          </cell>
        </row>
        <row r="254">
          <cell r="C254" t="str">
            <v>16D032</v>
          </cell>
          <cell r="D254" t="str">
            <v>柯朝甫</v>
          </cell>
          <cell r="E254" t="str">
            <v>副教授</v>
          </cell>
          <cell r="G254">
            <v>42522</v>
          </cell>
          <cell r="H254" t="str">
            <v>3</v>
          </cell>
          <cell r="I254" t="str">
            <v>109</v>
          </cell>
          <cell r="J254" t="str">
            <v>1</v>
          </cell>
        </row>
        <row r="255">
          <cell r="C255" t="str">
            <v>17D078</v>
          </cell>
          <cell r="D255" t="str">
            <v>彭浩</v>
          </cell>
          <cell r="E255" t="str">
            <v>副教授</v>
          </cell>
          <cell r="G255">
            <v>42156</v>
          </cell>
          <cell r="H255" t="str">
            <v>2</v>
          </cell>
          <cell r="I255" t="str">
            <v>34</v>
          </cell>
          <cell r="J255" t="str">
            <v>1</v>
          </cell>
        </row>
        <row r="256">
          <cell r="C256" t="str">
            <v>18D069</v>
          </cell>
          <cell r="D256" t="str">
            <v>蒋菲</v>
          </cell>
          <cell r="E256" t="str">
            <v>副教授</v>
          </cell>
          <cell r="G256">
            <v>42522</v>
          </cell>
          <cell r="H256" t="str">
            <v>4</v>
          </cell>
          <cell r="I256" t="str">
            <v>24</v>
          </cell>
          <cell r="J256" t="str">
            <v>1</v>
          </cell>
        </row>
        <row r="257">
          <cell r="C257" t="str">
            <v>10D085</v>
          </cell>
          <cell r="D257" t="str">
            <v>张文</v>
          </cell>
          <cell r="E257" t="str">
            <v>副研究员</v>
          </cell>
          <cell r="F257">
            <v>41456</v>
          </cell>
          <cell r="G257" t="str">
            <v/>
          </cell>
        </row>
        <row r="258">
          <cell r="C258" t="str">
            <v>10D015</v>
          </cell>
          <cell r="D258" t="str">
            <v>陈曦</v>
          </cell>
          <cell r="E258" t="str">
            <v>副研究员</v>
          </cell>
          <cell r="F258" t="str">
            <v>2013-07</v>
          </cell>
          <cell r="G258" t="str">
            <v>2018-06</v>
          </cell>
        </row>
        <row r="259">
          <cell r="C259" t="str">
            <v>13N059</v>
          </cell>
          <cell r="D259" t="str">
            <v>何帆</v>
          </cell>
          <cell r="E259" t="str">
            <v>研究员</v>
          </cell>
          <cell r="F259">
            <v>41456</v>
          </cell>
          <cell r="G259">
            <v>40513</v>
          </cell>
        </row>
        <row r="260">
          <cell r="C260" t="str">
            <v>10D076</v>
          </cell>
          <cell r="D260" t="str">
            <v>仲兆民</v>
          </cell>
          <cell r="E260" t="str">
            <v>副研究员</v>
          </cell>
          <cell r="F260">
            <v>41456</v>
          </cell>
          <cell r="G260">
            <v>42522</v>
          </cell>
        </row>
        <row r="261">
          <cell r="C261" t="str">
            <v>11N100</v>
          </cell>
          <cell r="D261" t="str">
            <v>孙玉芳</v>
          </cell>
          <cell r="E261" t="str">
            <v>高级实验师</v>
          </cell>
          <cell r="G261">
            <v>40695</v>
          </cell>
          <cell r="H261" t="str">
            <v>3</v>
          </cell>
          <cell r="I261" t="str">
            <v>112</v>
          </cell>
        </row>
        <row r="262">
          <cell r="C262" t="str">
            <v>10D090</v>
          </cell>
          <cell r="D262" t="str">
            <v>胡佳</v>
          </cell>
          <cell r="E262" t="str">
            <v>副研究员</v>
          </cell>
          <cell r="F262">
            <v>41456</v>
          </cell>
          <cell r="G262" t="str">
            <v/>
          </cell>
        </row>
        <row r="263">
          <cell r="C263" t="str">
            <v>07D045</v>
          </cell>
          <cell r="D263" t="str">
            <v>徐晓静</v>
          </cell>
          <cell r="E263" t="str">
            <v>高级实验师</v>
          </cell>
          <cell r="F263">
            <v>40664</v>
          </cell>
          <cell r="G263">
            <v>42156</v>
          </cell>
          <cell r="H263" t="str">
            <v>1</v>
          </cell>
          <cell r="I263" t="str">
            <v>27</v>
          </cell>
          <cell r="J263" t="str">
            <v>2</v>
          </cell>
        </row>
        <row r="264">
          <cell r="C264" t="str">
            <v>13N005</v>
          </cell>
          <cell r="D264" t="str">
            <v>吴华</v>
          </cell>
          <cell r="E264" t="str">
            <v>研究员</v>
          </cell>
          <cell r="F264">
            <v>42186</v>
          </cell>
          <cell r="G264">
            <v>41244</v>
          </cell>
          <cell r="H264" t="str">
            <v>4</v>
          </cell>
          <cell r="I264" t="str">
            <v>21.5</v>
          </cell>
        </row>
        <row r="265">
          <cell r="C265" t="str">
            <v>12N072</v>
          </cell>
          <cell r="D265" t="str">
            <v>姜岩</v>
          </cell>
          <cell r="E265" t="str">
            <v>教授</v>
          </cell>
          <cell r="F265">
            <v>41821</v>
          </cell>
          <cell r="G265">
            <v>38874</v>
          </cell>
          <cell r="H265" t="str">
            <v>4</v>
          </cell>
          <cell r="I265" t="str">
            <v>102</v>
          </cell>
          <cell r="J265" t="str">
            <v>1</v>
          </cell>
          <cell r="P265" t="str">
            <v>1主持校微课程群项目</v>
          </cell>
        </row>
        <row r="266">
          <cell r="C266" t="str">
            <v>030116</v>
          </cell>
          <cell r="D266" t="str">
            <v>庄文卓</v>
          </cell>
          <cell r="E266" t="str">
            <v>教授</v>
          </cell>
          <cell r="F266">
            <v>41091</v>
          </cell>
          <cell r="G266">
            <v>40695</v>
          </cell>
          <cell r="H266" t="str">
            <v>4</v>
          </cell>
          <cell r="I266" t="str">
            <v>46</v>
          </cell>
          <cell r="J266">
            <v>1</v>
          </cell>
          <cell r="P266" t="str">
            <v>2（主持校教改项目且有成果，主持校微课程群项目）</v>
          </cell>
        </row>
        <row r="267">
          <cell r="C267" t="str">
            <v>SY0465</v>
          </cell>
          <cell r="D267" t="str">
            <v>谢芳</v>
          </cell>
          <cell r="E267" t="str">
            <v>教授</v>
          </cell>
          <cell r="F267">
            <v>39387</v>
          </cell>
          <cell r="G267">
            <v>39052</v>
          </cell>
          <cell r="H267" t="str">
            <v>6</v>
          </cell>
          <cell r="I267" t="str">
            <v>228</v>
          </cell>
          <cell r="J267" t="str">
            <v>1</v>
          </cell>
          <cell r="P267" t="str">
            <v>1主持校教改项目且已结题</v>
          </cell>
        </row>
        <row r="268">
          <cell r="C268" t="str">
            <v>08D038</v>
          </cell>
          <cell r="D268" t="str">
            <v>赵李祥</v>
          </cell>
          <cell r="E268" t="str">
            <v>教授</v>
          </cell>
          <cell r="F268">
            <v>41821</v>
          </cell>
          <cell r="G268">
            <v>39600</v>
          </cell>
          <cell r="H268" t="str">
            <v>12</v>
          </cell>
          <cell r="I268" t="str">
            <v>210</v>
          </cell>
          <cell r="J268" t="str">
            <v>1</v>
          </cell>
        </row>
        <row r="269">
          <cell r="C269" t="str">
            <v>050068</v>
          </cell>
          <cell r="D269" t="str">
            <v>王大慧</v>
          </cell>
          <cell r="E269" t="str">
            <v>教授</v>
          </cell>
          <cell r="F269">
            <v>41456</v>
          </cell>
          <cell r="G269">
            <v>42248</v>
          </cell>
          <cell r="H269" t="str">
            <v>9</v>
          </cell>
          <cell r="I269" t="str">
            <v>237</v>
          </cell>
          <cell r="J269">
            <v>8</v>
          </cell>
          <cell r="P269" t="str">
            <v>4（1主持校教改项目且有成果，1校在线开放课程项目，1校微课程群项目，1校通识教育课程项目）</v>
          </cell>
        </row>
        <row r="270">
          <cell r="C270" t="str">
            <v>050035</v>
          </cell>
          <cell r="D270" t="str">
            <v>王明华</v>
          </cell>
          <cell r="E270" t="str">
            <v>教授</v>
          </cell>
          <cell r="F270">
            <v>39387</v>
          </cell>
          <cell r="G270">
            <v>38718</v>
          </cell>
          <cell r="H270" t="str">
            <v>2</v>
          </cell>
          <cell r="I270" t="str">
            <v>172</v>
          </cell>
          <cell r="J270">
            <v>2</v>
          </cell>
          <cell r="P270" t="str">
            <v>1（校微课程群项目排1）</v>
          </cell>
        </row>
        <row r="271">
          <cell r="C271" t="str">
            <v>XQ0216</v>
          </cell>
          <cell r="D271" t="str">
            <v>李蒙英</v>
          </cell>
          <cell r="E271" t="str">
            <v>教授</v>
          </cell>
          <cell r="F271">
            <v>38169</v>
          </cell>
          <cell r="G271">
            <v>39417</v>
          </cell>
          <cell r="H271" t="str">
            <v>3</v>
          </cell>
          <cell r="I271" t="str">
            <v>122</v>
          </cell>
          <cell r="J271" t="str">
            <v>1</v>
          </cell>
        </row>
        <row r="272">
          <cell r="C272" t="str">
            <v>SY0498</v>
          </cell>
          <cell r="D272" t="str">
            <v>仇灏</v>
          </cell>
          <cell r="E272" t="str">
            <v>副教授</v>
          </cell>
          <cell r="F272">
            <v>37712</v>
          </cell>
          <cell r="G272">
            <v>40330</v>
          </cell>
          <cell r="H272" t="str">
            <v>4</v>
          </cell>
          <cell r="I272" t="str">
            <v>400</v>
          </cell>
          <cell r="J272" t="str">
            <v>2</v>
          </cell>
        </row>
        <row r="273">
          <cell r="C273" t="str">
            <v>14D139</v>
          </cell>
          <cell r="D273" t="str">
            <v>孙丽娜</v>
          </cell>
          <cell r="E273" t="str">
            <v>副教授</v>
          </cell>
          <cell r="G273">
            <v>41821</v>
          </cell>
          <cell r="H273" t="str">
            <v>2</v>
          </cell>
          <cell r="I273" t="str">
            <v>200</v>
          </cell>
          <cell r="J273" t="str">
            <v>1</v>
          </cell>
        </row>
        <row r="274">
          <cell r="C274" t="str">
            <v>SY0532</v>
          </cell>
          <cell r="D274" t="str">
            <v>张高川</v>
          </cell>
          <cell r="E274" t="str">
            <v>副教授</v>
          </cell>
          <cell r="F274">
            <v>38869</v>
          </cell>
          <cell r="G274">
            <v>41791</v>
          </cell>
          <cell r="H274" t="str">
            <v>5</v>
          </cell>
          <cell r="I274" t="str">
            <v>240</v>
          </cell>
        </row>
        <row r="275">
          <cell r="C275" t="str">
            <v>14D046</v>
          </cell>
          <cell r="D275" t="str">
            <v>李扬</v>
          </cell>
          <cell r="E275" t="str">
            <v>副教授</v>
          </cell>
          <cell r="G275">
            <v>41091</v>
          </cell>
          <cell r="H275" t="str">
            <v>2</v>
          </cell>
          <cell r="I275" t="str">
            <v>100</v>
          </cell>
          <cell r="J275" t="str">
            <v>1</v>
          </cell>
        </row>
        <row r="276">
          <cell r="C276" t="str">
            <v>14D137</v>
          </cell>
          <cell r="D276" t="str">
            <v>薛蓉</v>
          </cell>
          <cell r="E276" t="str">
            <v>副教授</v>
          </cell>
          <cell r="G276">
            <v>41456</v>
          </cell>
          <cell r="H276" t="str">
            <v>6</v>
          </cell>
          <cell r="I276" t="str">
            <v>120</v>
          </cell>
        </row>
        <row r="277">
          <cell r="C277" t="str">
            <v>12D127</v>
          </cell>
          <cell r="D277" t="str">
            <v>沈彤</v>
          </cell>
          <cell r="E277" t="str">
            <v>副研究员</v>
          </cell>
          <cell r="G277">
            <v>41061</v>
          </cell>
          <cell r="H277" t="str">
            <v>2</v>
          </cell>
          <cell r="I277" t="str">
            <v>10</v>
          </cell>
        </row>
        <row r="278">
          <cell r="C278" t="str">
            <v>010002</v>
          </cell>
          <cell r="D278" t="str">
            <v>夏水秀</v>
          </cell>
          <cell r="E278" t="str">
            <v>副教授</v>
          </cell>
          <cell r="F278">
            <v>39630</v>
          </cell>
          <cell r="G278">
            <v>41791</v>
          </cell>
          <cell r="H278" t="str">
            <v>5</v>
          </cell>
          <cell r="I278" t="str">
            <v>300</v>
          </cell>
        </row>
        <row r="279">
          <cell r="C279" t="str">
            <v>010081</v>
          </cell>
          <cell r="D279" t="str">
            <v>成中芹</v>
          </cell>
          <cell r="E279" t="str">
            <v>副教授</v>
          </cell>
          <cell r="F279">
            <v>38078</v>
          </cell>
          <cell r="G279" t="str">
            <v>2009-12</v>
          </cell>
          <cell r="H279" t="str">
            <v>4</v>
          </cell>
          <cell r="I279" t="str">
            <v>197</v>
          </cell>
          <cell r="J279">
            <v>1</v>
          </cell>
        </row>
        <row r="280">
          <cell r="C280" t="str">
            <v>15D024</v>
          </cell>
          <cell r="D280" t="str">
            <v>刘晶晶</v>
          </cell>
          <cell r="E280" t="str">
            <v>副教授</v>
          </cell>
          <cell r="G280">
            <v>41244</v>
          </cell>
          <cell r="H280" t="str">
            <v>1</v>
          </cell>
          <cell r="J280" t="str">
            <v>1</v>
          </cell>
        </row>
        <row r="281">
          <cell r="C281" t="str">
            <v>030132</v>
          </cell>
          <cell r="D281" t="str">
            <v>王祖峰</v>
          </cell>
          <cell r="E281" t="str">
            <v>副教授</v>
          </cell>
          <cell r="F281">
            <v>38899</v>
          </cell>
          <cell r="G281">
            <v>39600</v>
          </cell>
          <cell r="H281" t="str">
            <v>5</v>
          </cell>
          <cell r="I281" t="str">
            <v>362</v>
          </cell>
          <cell r="J281" t="str">
            <v>1</v>
          </cell>
        </row>
        <row r="282">
          <cell r="C282" t="str">
            <v>030124</v>
          </cell>
          <cell r="D282" t="str">
            <v>孙自玲</v>
          </cell>
          <cell r="E282" t="str">
            <v>副教授</v>
          </cell>
          <cell r="F282">
            <v>38869</v>
          </cell>
          <cell r="G282">
            <v>40330</v>
          </cell>
          <cell r="H282" t="str">
            <v>5</v>
          </cell>
          <cell r="I282" t="str">
            <v>240</v>
          </cell>
          <cell r="J282" t="str">
            <v>2</v>
          </cell>
        </row>
        <row r="283">
          <cell r="C283" t="str">
            <v>14D137</v>
          </cell>
          <cell r="D283" t="str">
            <v>肖飞</v>
          </cell>
          <cell r="E283" t="str">
            <v>副教授</v>
          </cell>
          <cell r="G283">
            <v>41456</v>
          </cell>
          <cell r="H283" t="str">
            <v>8</v>
          </cell>
          <cell r="I283" t="str">
            <v>300</v>
          </cell>
        </row>
        <row r="284">
          <cell r="C284" t="str">
            <v>13D102</v>
          </cell>
          <cell r="D284" t="str">
            <v>曹霞敏</v>
          </cell>
          <cell r="E284" t="str">
            <v>副教授</v>
          </cell>
          <cell r="G284">
            <v>41426</v>
          </cell>
          <cell r="H284" t="str">
            <v>3</v>
          </cell>
          <cell r="I284" t="str">
            <v>108</v>
          </cell>
          <cell r="J284" t="str">
            <v>1</v>
          </cell>
        </row>
        <row r="285">
          <cell r="C285" t="str">
            <v>14N020</v>
          </cell>
          <cell r="D285" t="str">
            <v>高媛</v>
          </cell>
          <cell r="E285" t="str">
            <v>副教授</v>
          </cell>
          <cell r="G285" t="str">
            <v>2013-02</v>
          </cell>
          <cell r="H285" t="str">
            <v>6</v>
          </cell>
          <cell r="I285" t="str">
            <v>200</v>
          </cell>
          <cell r="J285" t="str">
            <v>1</v>
          </cell>
        </row>
        <row r="286">
          <cell r="C286" t="str">
            <v>040140</v>
          </cell>
          <cell r="D286" t="str">
            <v>朱奇</v>
          </cell>
          <cell r="E286" t="str">
            <v>副教授</v>
          </cell>
          <cell r="F286">
            <v>39387</v>
          </cell>
          <cell r="G286" t="str">
            <v/>
          </cell>
          <cell r="H286" t="str">
            <v>5</v>
          </cell>
          <cell r="I286" t="str">
            <v>350</v>
          </cell>
        </row>
        <row r="287">
          <cell r="C287" t="str">
            <v>14N138</v>
          </cell>
          <cell r="D287" t="str">
            <v>万波</v>
          </cell>
          <cell r="E287" t="str">
            <v>副教授</v>
          </cell>
          <cell r="F287">
            <v>38534</v>
          </cell>
          <cell r="G287">
            <v>40695</v>
          </cell>
          <cell r="H287" t="str">
            <v>1</v>
          </cell>
          <cell r="I287" t="str">
            <v>14</v>
          </cell>
          <cell r="J287" t="str">
            <v>1</v>
          </cell>
        </row>
        <row r="288">
          <cell r="C288" t="str">
            <v>11D080</v>
          </cell>
          <cell r="D288" t="str">
            <v>董红亮</v>
          </cell>
          <cell r="E288" t="str">
            <v>副教授</v>
          </cell>
          <cell r="G288">
            <v>40725</v>
          </cell>
          <cell r="H288" t="str">
            <v>4</v>
          </cell>
          <cell r="I288" t="str">
            <v>66</v>
          </cell>
          <cell r="J288" t="str">
            <v>1</v>
          </cell>
        </row>
        <row r="289">
          <cell r="C289" t="str">
            <v>15D122</v>
          </cell>
          <cell r="D289" t="str">
            <v>黄一帆</v>
          </cell>
          <cell r="E289" t="str">
            <v>副教授</v>
          </cell>
          <cell r="G289" t="str">
            <v>2014-07</v>
          </cell>
          <cell r="H289" t="str">
            <v>1</v>
          </cell>
          <cell r="I289" t="str">
            <v>36</v>
          </cell>
          <cell r="J289" t="str">
            <v>1</v>
          </cell>
        </row>
        <row r="290">
          <cell r="C290" t="str">
            <v>15N039</v>
          </cell>
          <cell r="D290" t="str">
            <v>吴孟</v>
          </cell>
          <cell r="E290" t="str">
            <v>副研究员</v>
          </cell>
          <cell r="G290">
            <v>41791</v>
          </cell>
          <cell r="H290" t="str">
            <v>1</v>
          </cell>
          <cell r="I290" t="str">
            <v>14</v>
          </cell>
        </row>
        <row r="291">
          <cell r="C291" t="str">
            <v>18D072</v>
          </cell>
          <cell r="D291" t="str">
            <v>杨燚</v>
          </cell>
          <cell r="E291" t="str">
            <v>副教授</v>
          </cell>
          <cell r="G291">
            <v>42522</v>
          </cell>
          <cell r="H291" t="str">
            <v>2</v>
          </cell>
          <cell r="I291" t="str">
            <v>128</v>
          </cell>
          <cell r="J291" t="str">
            <v>1</v>
          </cell>
        </row>
        <row r="292">
          <cell r="C292" t="str">
            <v>13D042</v>
          </cell>
          <cell r="D292" t="str">
            <v>王帅</v>
          </cell>
          <cell r="E292" t="str">
            <v>研究员</v>
          </cell>
          <cell r="F292">
            <v>41821</v>
          </cell>
          <cell r="G292">
            <v>40330</v>
          </cell>
          <cell r="H292" t="str">
            <v>2</v>
          </cell>
          <cell r="I292" t="str">
            <v>106</v>
          </cell>
        </row>
        <row r="293">
          <cell r="C293" t="str">
            <v>08D078</v>
          </cell>
          <cell r="D293" t="str">
            <v>王婧</v>
          </cell>
          <cell r="E293" t="str">
            <v>高级实验师</v>
          </cell>
          <cell r="F293">
            <v>40695</v>
          </cell>
          <cell r="G293" t="str">
            <v>2017-06</v>
          </cell>
          <cell r="H293" t="str">
            <v>2</v>
          </cell>
          <cell r="I293" t="str">
            <v>36</v>
          </cell>
        </row>
        <row r="294">
          <cell r="C294" t="str">
            <v>10N082</v>
          </cell>
          <cell r="D294" t="str">
            <v>安钢力</v>
          </cell>
          <cell r="E294" t="str">
            <v>高级实验师</v>
          </cell>
          <cell r="F294">
            <v>37987</v>
          </cell>
          <cell r="G294" t="str">
            <v/>
          </cell>
          <cell r="H294" t="str">
            <v>1</v>
          </cell>
          <cell r="I294" t="str">
            <v>18</v>
          </cell>
        </row>
        <row r="295">
          <cell r="C295" t="str">
            <v>12D041</v>
          </cell>
          <cell r="D295" t="str">
            <v>周田甜</v>
          </cell>
          <cell r="E295" t="str">
            <v>副研究员</v>
          </cell>
          <cell r="G295">
            <v>41061</v>
          </cell>
          <cell r="H295" t="str">
            <v>1</v>
          </cell>
          <cell r="I295" t="str">
            <v>3</v>
          </cell>
        </row>
        <row r="296">
          <cell r="C296" t="str">
            <v>15D047</v>
          </cell>
          <cell r="D296" t="str">
            <v>翁震</v>
          </cell>
          <cell r="E296" t="str">
            <v>副研究员</v>
          </cell>
          <cell r="G296">
            <v>40695</v>
          </cell>
        </row>
        <row r="297">
          <cell r="C297" t="str">
            <v>09D082</v>
          </cell>
          <cell r="D297" t="str">
            <v>王文洁</v>
          </cell>
          <cell r="E297" t="str">
            <v>高级实验师</v>
          </cell>
          <cell r="F297">
            <v>41456</v>
          </cell>
          <cell r="G297" t="str">
            <v>2018-06</v>
          </cell>
          <cell r="H297" t="str">
            <v>2</v>
          </cell>
          <cell r="I297" t="str">
            <v>13.5</v>
          </cell>
        </row>
        <row r="298">
          <cell r="C298" t="str">
            <v>15D073</v>
          </cell>
          <cell r="D298" t="str">
            <v>袁娜</v>
          </cell>
          <cell r="E298" t="str">
            <v>副研究员</v>
          </cell>
          <cell r="G298">
            <v>42217</v>
          </cell>
          <cell r="H298" t="str">
            <v>1</v>
          </cell>
          <cell r="I298" t="str">
            <v>3</v>
          </cell>
        </row>
        <row r="299">
          <cell r="C299" t="str">
            <v>040060</v>
          </cell>
          <cell r="D299" t="str">
            <v>陈晶磊</v>
          </cell>
          <cell r="E299" t="str">
            <v>高级实验师</v>
          </cell>
          <cell r="F299">
            <v>39387</v>
          </cell>
          <cell r="G299">
            <v>42156</v>
          </cell>
          <cell r="H299" t="str">
            <v>2</v>
          </cell>
          <cell r="I299" t="str">
            <v>104</v>
          </cell>
          <cell r="J299" t="str">
            <v>4</v>
          </cell>
        </row>
        <row r="300">
          <cell r="C300" t="str">
            <v>SY0524</v>
          </cell>
          <cell r="D300" t="str">
            <v>张熠</v>
          </cell>
          <cell r="E300" t="str">
            <v>教授</v>
          </cell>
          <cell r="F300">
            <v>41456</v>
          </cell>
          <cell r="G300">
            <v>41061</v>
          </cell>
          <cell r="H300" t="str">
            <v>3</v>
          </cell>
          <cell r="I300" t="str">
            <v>200</v>
          </cell>
          <cell r="J300" t="str">
            <v>1</v>
          </cell>
        </row>
        <row r="301">
          <cell r="C301" t="str">
            <v>07N039</v>
          </cell>
          <cell r="D301" t="str">
            <v>汪维鹏</v>
          </cell>
          <cell r="E301" t="str">
            <v>教授</v>
          </cell>
          <cell r="F301">
            <v>40391</v>
          </cell>
          <cell r="G301">
            <v>39234</v>
          </cell>
          <cell r="H301" t="str">
            <v>3</v>
          </cell>
          <cell r="I301" t="str">
            <v>110</v>
          </cell>
          <cell r="J301" t="str">
            <v>2</v>
          </cell>
          <cell r="P301" t="str">
            <v>1主持校微课程群项目</v>
          </cell>
        </row>
        <row r="302">
          <cell r="C302" t="str">
            <v>050058</v>
          </cell>
          <cell r="D302" t="str">
            <v>王燕</v>
          </cell>
          <cell r="E302" t="str">
            <v>教授</v>
          </cell>
          <cell r="F302">
            <v>41091</v>
          </cell>
          <cell r="G302">
            <v>40299</v>
          </cell>
          <cell r="H302" t="str">
            <v>3</v>
          </cell>
          <cell r="I302" t="str">
            <v>240</v>
          </cell>
          <cell r="J302" t="str">
            <v>1</v>
          </cell>
          <cell r="O302" t="str">
            <v>1国家精品在线开放课程排五</v>
          </cell>
          <cell r="P302" t="str">
            <v>2主持校教改项目且有成果</v>
          </cell>
        </row>
        <row r="303">
          <cell r="C303" t="str">
            <v>13N092</v>
          </cell>
          <cell r="D303" t="str">
            <v>王义鹏</v>
          </cell>
          <cell r="E303" t="str">
            <v>教授</v>
          </cell>
          <cell r="F303">
            <v>41487</v>
          </cell>
          <cell r="G303">
            <v>40330</v>
          </cell>
          <cell r="H303" t="str">
            <v>3</v>
          </cell>
          <cell r="I303" t="str">
            <v>60</v>
          </cell>
          <cell r="J303" t="str">
            <v>1</v>
          </cell>
        </row>
        <row r="304">
          <cell r="C304" t="str">
            <v>SY0486</v>
          </cell>
          <cell r="D304" t="str">
            <v>孙万平</v>
          </cell>
          <cell r="E304" t="str">
            <v>教授</v>
          </cell>
          <cell r="F304">
            <v>40695</v>
          </cell>
          <cell r="G304">
            <v>39600</v>
          </cell>
          <cell r="H304">
            <v>3</v>
          </cell>
          <cell r="I304">
            <v>110</v>
          </cell>
          <cell r="J304">
            <v>4</v>
          </cell>
          <cell r="P304" t="str">
            <v>1主持校级且有成果</v>
          </cell>
        </row>
        <row r="305">
          <cell r="C305" t="str">
            <v>09N019</v>
          </cell>
          <cell r="D305" t="str">
            <v>曹青日</v>
          </cell>
          <cell r="E305" t="str">
            <v>教授</v>
          </cell>
          <cell r="F305">
            <v>39995</v>
          </cell>
          <cell r="G305">
            <v>38018</v>
          </cell>
          <cell r="H305" t="str">
            <v>2</v>
          </cell>
          <cell r="I305" t="str">
            <v>100</v>
          </cell>
        </row>
        <row r="306">
          <cell r="C306" t="str">
            <v>08N013</v>
          </cell>
          <cell r="D306" t="str">
            <v>刘江云</v>
          </cell>
          <cell r="E306" t="str">
            <v>教授</v>
          </cell>
          <cell r="F306">
            <v>39114</v>
          </cell>
          <cell r="G306">
            <v>38169</v>
          </cell>
          <cell r="H306" t="str">
            <v>3</v>
          </cell>
          <cell r="I306" t="str">
            <v>130</v>
          </cell>
        </row>
        <row r="307">
          <cell r="C307" t="str">
            <v>030107</v>
          </cell>
          <cell r="D307" t="str">
            <v>张健</v>
          </cell>
          <cell r="E307" t="str">
            <v>教授</v>
          </cell>
          <cell r="F307">
            <v>38869</v>
          </cell>
          <cell r="G307">
            <v>37773</v>
          </cell>
          <cell r="H307" t="str">
            <v>4</v>
          </cell>
          <cell r="I307" t="str">
            <v>156</v>
          </cell>
          <cell r="J307" t="str">
            <v>5</v>
          </cell>
          <cell r="P307" t="str">
            <v>1主持校课题且有成果</v>
          </cell>
        </row>
        <row r="308">
          <cell r="C308" t="str">
            <v>SY0504</v>
          </cell>
          <cell r="D308" t="str">
            <v>徐乃玉</v>
          </cell>
          <cell r="E308" t="str">
            <v>副教授</v>
          </cell>
          <cell r="F308">
            <v>37712</v>
          </cell>
          <cell r="G308">
            <v>39448</v>
          </cell>
          <cell r="H308" t="str">
            <v>3</v>
          </cell>
          <cell r="I308" t="str">
            <v>120</v>
          </cell>
          <cell r="J308">
            <v>6</v>
          </cell>
          <cell r="L308" t="str">
            <v>1</v>
          </cell>
          <cell r="P308" t="str">
            <v>2（1主持校课题且有成果，1主持校微课程群项目）</v>
          </cell>
        </row>
        <row r="309">
          <cell r="C309" t="str">
            <v>000051</v>
          </cell>
          <cell r="D309" t="str">
            <v>刘扬</v>
          </cell>
          <cell r="E309" t="str">
            <v>副教授</v>
          </cell>
          <cell r="F309">
            <v>39387</v>
          </cell>
          <cell r="G309">
            <v>41974</v>
          </cell>
          <cell r="H309" t="str">
            <v>5</v>
          </cell>
          <cell r="I309" t="str">
            <v>200</v>
          </cell>
        </row>
        <row r="310">
          <cell r="C310" t="str">
            <v>16D030</v>
          </cell>
          <cell r="D310" t="str">
            <v>周亮</v>
          </cell>
          <cell r="E310" t="str">
            <v>副研究员</v>
          </cell>
          <cell r="G310">
            <v>41426</v>
          </cell>
        </row>
        <row r="311">
          <cell r="C311" t="str">
            <v>14N073</v>
          </cell>
          <cell r="D311" t="str">
            <v>朱益</v>
          </cell>
          <cell r="E311" t="str">
            <v>副教授</v>
          </cell>
          <cell r="G311">
            <v>40878</v>
          </cell>
          <cell r="H311" t="str">
            <v>5</v>
          </cell>
          <cell r="I311" t="str">
            <v>150</v>
          </cell>
          <cell r="J311" t="str">
            <v>1</v>
          </cell>
        </row>
        <row r="312">
          <cell r="C312" t="str">
            <v>G02019</v>
          </cell>
          <cell r="D312" t="str">
            <v>王言升</v>
          </cell>
          <cell r="E312" t="str">
            <v>教授</v>
          </cell>
          <cell r="F312">
            <v>40391</v>
          </cell>
          <cell r="G312" t="str">
            <v/>
          </cell>
          <cell r="H312" t="str">
            <v>3-8</v>
          </cell>
          <cell r="I312" t="str">
            <v>700</v>
          </cell>
          <cell r="M312" t="str">
            <v>2</v>
          </cell>
          <cell r="N312" t="str">
            <v>1</v>
          </cell>
          <cell r="P312" t="str">
            <v>1（主持校微课程群项目）</v>
          </cell>
        </row>
        <row r="313">
          <cell r="C313" t="str">
            <v>050152</v>
          </cell>
          <cell r="D313" t="str">
            <v>王岩</v>
          </cell>
          <cell r="E313" t="str">
            <v>教授</v>
          </cell>
          <cell r="F313" t="str">
            <v>2011/06</v>
          </cell>
          <cell r="G313" t="str">
            <v/>
          </cell>
          <cell r="H313" t="str">
            <v>5</v>
          </cell>
          <cell r="I313" t="str">
            <v>240</v>
          </cell>
          <cell r="J313" t="str">
            <v>6</v>
          </cell>
          <cell r="M313" t="str">
            <v>3</v>
          </cell>
          <cell r="N313" t="str">
            <v>3</v>
          </cell>
          <cell r="P313" t="str">
            <v>2（1省级排二已结题，1主持校通识教育课程改科项目）</v>
          </cell>
        </row>
        <row r="314">
          <cell r="C314" t="str">
            <v>08D044</v>
          </cell>
          <cell r="D314" t="str">
            <v>苗海青</v>
          </cell>
          <cell r="E314" t="str">
            <v>高级实验师</v>
          </cell>
          <cell r="F314" t="str">
            <v>2011/05</v>
          </cell>
          <cell r="G314" t="str">
            <v/>
          </cell>
          <cell r="H314" t="str">
            <v>4</v>
          </cell>
          <cell r="I314" t="str">
            <v>120</v>
          </cell>
        </row>
        <row r="315">
          <cell r="C315" t="str">
            <v>G02016</v>
          </cell>
          <cell r="D315" t="str">
            <v>黄健</v>
          </cell>
          <cell r="E315" t="str">
            <v>副教授</v>
          </cell>
          <cell r="F315">
            <v>36617</v>
          </cell>
          <cell r="G315" t="str">
            <v/>
          </cell>
          <cell r="H315" t="str">
            <v>6</v>
          </cell>
          <cell r="I315" t="str">
            <v>320</v>
          </cell>
          <cell r="M315" t="str">
            <v>1</v>
          </cell>
        </row>
        <row r="316">
          <cell r="C316" t="str">
            <v>10D013</v>
          </cell>
          <cell r="D316" t="str">
            <v>赵智峰</v>
          </cell>
          <cell r="E316" t="str">
            <v>副教授</v>
          </cell>
          <cell r="F316">
            <v>41456</v>
          </cell>
          <cell r="G316" t="str">
            <v/>
          </cell>
          <cell r="H316" t="str">
            <v>7</v>
          </cell>
          <cell r="I316" t="str">
            <v>400</v>
          </cell>
          <cell r="J316" t="str">
            <v>3</v>
          </cell>
        </row>
        <row r="317">
          <cell r="C317" t="str">
            <v>030086</v>
          </cell>
          <cell r="D317" t="str">
            <v>姚兴富</v>
          </cell>
          <cell r="E317" t="str">
            <v>教授</v>
          </cell>
          <cell r="F317">
            <v>39387</v>
          </cell>
          <cell r="G317">
            <v>37895</v>
          </cell>
          <cell r="H317" t="str">
            <v>5</v>
          </cell>
          <cell r="I317" t="str">
            <v>300</v>
          </cell>
          <cell r="J317" t="str">
            <v>2</v>
          </cell>
          <cell r="P317" t="str">
            <v>1主持校级且有成果</v>
          </cell>
        </row>
        <row r="318">
          <cell r="C318" t="str">
            <v>19N002</v>
          </cell>
          <cell r="D318" t="str">
            <v>程雅君</v>
          </cell>
          <cell r="E318" t="str">
            <v>教授</v>
          </cell>
          <cell r="G318">
            <v>38139</v>
          </cell>
        </row>
        <row r="319">
          <cell r="C319" t="str">
            <v>12D143</v>
          </cell>
          <cell r="D319" t="str">
            <v>朱光磊</v>
          </cell>
          <cell r="E319" t="str">
            <v>教授</v>
          </cell>
          <cell r="F319">
            <v>41821</v>
          </cell>
          <cell r="G319">
            <v>41061</v>
          </cell>
          <cell r="H319" t="str">
            <v>4</v>
          </cell>
          <cell r="I319" t="str">
            <v>49.5</v>
          </cell>
          <cell r="J319" t="str">
            <v>1</v>
          </cell>
          <cell r="K319" t="str">
            <v>1</v>
          </cell>
          <cell r="P319" t="str">
            <v>2（校级排一1（1）且有成果，1主持校通识教育课程项目）</v>
          </cell>
        </row>
        <row r="320">
          <cell r="C320" t="str">
            <v>092027</v>
          </cell>
          <cell r="D320" t="str">
            <v>沈志荣</v>
          </cell>
          <cell r="E320" t="str">
            <v>副教授</v>
          </cell>
          <cell r="F320">
            <v>38078</v>
          </cell>
          <cell r="G320">
            <v>40695</v>
          </cell>
          <cell r="H320" t="str">
            <v>1</v>
          </cell>
          <cell r="I320" t="str">
            <v>200</v>
          </cell>
          <cell r="J320" t="str">
            <v>1</v>
          </cell>
        </row>
        <row r="321">
          <cell r="C321" t="str">
            <v>11D025</v>
          </cell>
          <cell r="D321" t="str">
            <v>张祖斌</v>
          </cell>
        </row>
        <row r="322">
          <cell r="C322" t="str">
            <v>LC010681</v>
          </cell>
          <cell r="D322" t="str">
            <v>桂琦</v>
          </cell>
          <cell r="F322">
            <v>41426</v>
          </cell>
          <cell r="J322">
            <v>1</v>
          </cell>
        </row>
        <row r="323">
          <cell r="C323" t="str">
            <v>LC010682</v>
          </cell>
          <cell r="D323" t="str">
            <v>徐澄澄</v>
          </cell>
          <cell r="F323">
            <v>41061</v>
          </cell>
          <cell r="J323">
            <v>1</v>
          </cell>
        </row>
        <row r="324">
          <cell r="C324" t="str">
            <v>LC020429</v>
          </cell>
          <cell r="D324" t="str">
            <v>冷红</v>
          </cell>
          <cell r="E324">
            <v>40026</v>
          </cell>
          <cell r="F324">
            <v>40330</v>
          </cell>
          <cell r="J324">
            <v>1</v>
          </cell>
        </row>
        <row r="325">
          <cell r="C325" t="str">
            <v>LC020435</v>
          </cell>
          <cell r="D325" t="str">
            <v>桑永华</v>
          </cell>
          <cell r="G325">
            <v>42887</v>
          </cell>
          <cell r="H325" t="str">
            <v>3</v>
          </cell>
          <cell r="I325" t="str">
            <v>12</v>
          </cell>
          <cell r="J325" t="str">
            <v>1</v>
          </cell>
        </row>
        <row r="326">
          <cell r="C326" t="str">
            <v>LC020070</v>
          </cell>
          <cell r="D326" t="str">
            <v>柏林</v>
          </cell>
          <cell r="F326">
            <v>42715</v>
          </cell>
          <cell r="H326" t="str">
            <v>1</v>
          </cell>
          <cell r="I326" t="str">
            <v>24</v>
          </cell>
          <cell r="J326" t="str">
            <v>1</v>
          </cell>
        </row>
        <row r="327">
          <cell r="C327" t="str">
            <v>TD0251</v>
          </cell>
          <cell r="D327" t="str">
            <v>王萍萍</v>
          </cell>
          <cell r="E327" t="str">
            <v>副教授</v>
          </cell>
          <cell r="F327" t="str">
            <v>2010-05</v>
          </cell>
          <cell r="G327" t="str">
            <v/>
          </cell>
          <cell r="J327">
            <v>9</v>
          </cell>
        </row>
        <row r="328">
          <cell r="C328" t="str">
            <v>LC020443</v>
          </cell>
          <cell r="D328" t="str">
            <v>肖国栋</v>
          </cell>
          <cell r="E328" t="str">
            <v>肖国栋</v>
          </cell>
          <cell r="G328">
            <v>41974</v>
          </cell>
          <cell r="H328" t="str">
            <v>2</v>
          </cell>
          <cell r="I328" t="str">
            <v>6</v>
          </cell>
          <cell r="J328">
            <v>2</v>
          </cell>
        </row>
        <row r="329">
          <cell r="C329" t="str">
            <v>LC020298</v>
          </cell>
          <cell r="D329" t="str">
            <v>朱进</v>
          </cell>
          <cell r="E329">
            <v>42186</v>
          </cell>
          <cell r="F329">
            <v>42705</v>
          </cell>
          <cell r="H329" t="str">
            <v>1</v>
          </cell>
          <cell r="I329" t="str">
            <v>16</v>
          </cell>
          <cell r="J329" t="str">
            <v>1</v>
          </cell>
        </row>
        <row r="330">
          <cell r="C330" t="str">
            <v>LC020023</v>
          </cell>
          <cell r="D330" t="str">
            <v>蒋国勤</v>
          </cell>
          <cell r="G330" t="str">
            <v>2001-06</v>
          </cell>
          <cell r="J330">
            <v>1</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
  <sheetViews>
    <sheetView tabSelected="1" zoomScale="85" zoomScaleNormal="85" workbookViewId="0">
      <pane ySplit="4" topLeftCell="A5" activePane="bottomLeft" state="frozenSplit"/>
      <selection pane="bottomLeft" activeCell="A5" sqref="A5:A11"/>
    </sheetView>
  </sheetViews>
  <sheetFormatPr defaultRowHeight="13.5" x14ac:dyDescent="0.15"/>
  <cols>
    <col min="1" max="1" width="4.25" style="1" customWidth="1"/>
    <col min="2" max="2" width="27.125" style="1" customWidth="1"/>
    <col min="3" max="3" width="6" style="1" customWidth="1"/>
    <col min="4" max="4" width="5.875" style="1" customWidth="1"/>
    <col min="5" max="5" width="7.875" style="1" customWidth="1"/>
    <col min="6" max="6" width="7.875" style="18" customWidth="1"/>
    <col min="7" max="7" width="9.5" style="18" customWidth="1"/>
    <col min="8" max="8" width="4.875" style="14" customWidth="1"/>
    <col min="9" max="9" width="6.875" style="14" customWidth="1"/>
    <col min="10" max="10" width="6.75" style="14" customWidth="1"/>
    <col min="11" max="11" width="6" style="14" customWidth="1"/>
    <col min="12" max="12" width="13" style="14" customWidth="1"/>
    <col min="13" max="13" width="4.25" style="14" customWidth="1"/>
    <col min="14" max="14" width="5.875" style="14" customWidth="1"/>
    <col min="15" max="15" width="27.75" style="20" customWidth="1"/>
    <col min="16" max="16" width="14.875" style="20" customWidth="1"/>
    <col min="17" max="17" width="9.375" style="20" customWidth="1"/>
    <col min="18" max="18" width="7.625" style="20" customWidth="1"/>
    <col min="19" max="19" width="45.375" style="20" customWidth="1"/>
    <col min="20" max="20" width="8.625" style="20" customWidth="1"/>
    <col min="21" max="21" width="6" style="20" customWidth="1"/>
    <col min="22" max="22" width="15.625" style="20" customWidth="1"/>
    <col min="23" max="23" width="11.375" style="5" customWidth="1"/>
    <col min="24" max="257" width="9" style="1"/>
    <col min="258" max="258" width="4.25" style="1" customWidth="1"/>
    <col min="259" max="259" width="6" style="1" customWidth="1"/>
    <col min="260" max="260" width="5.875" style="1" customWidth="1"/>
    <col min="261" max="261" width="0" style="1" hidden="1" customWidth="1"/>
    <col min="262" max="262" width="7.875" style="1" customWidth="1"/>
    <col min="263" max="263" width="9.5" style="1" customWidth="1"/>
    <col min="264" max="264" width="4.875" style="1" customWidth="1"/>
    <col min="265" max="265" width="6.875" style="1" customWidth="1"/>
    <col min="266" max="266" width="6.75" style="1" customWidth="1"/>
    <col min="267" max="267" width="6" style="1" customWidth="1"/>
    <col min="268" max="268" width="13" style="1" customWidth="1"/>
    <col min="269" max="269" width="4.25" style="1" customWidth="1"/>
    <col min="270" max="270" width="5.875" style="1" customWidth="1"/>
    <col min="271" max="271" width="27.75" style="1" customWidth="1"/>
    <col min="272" max="272" width="14.875" style="1" customWidth="1"/>
    <col min="273" max="273" width="9.375" style="1" customWidth="1"/>
    <col min="274" max="274" width="7.625" style="1" customWidth="1"/>
    <col min="275" max="275" width="45.375" style="1" customWidth="1"/>
    <col min="276" max="276" width="8.625" style="1" customWidth="1"/>
    <col min="277" max="277" width="6" style="1" customWidth="1"/>
    <col min="278" max="278" width="15.625" style="1" customWidth="1"/>
    <col min="279" max="279" width="11.375" style="1" customWidth="1"/>
    <col min="280" max="513" width="9" style="1"/>
    <col min="514" max="514" width="4.25" style="1" customWidth="1"/>
    <col min="515" max="515" width="6" style="1" customWidth="1"/>
    <col min="516" max="516" width="5.875" style="1" customWidth="1"/>
    <col min="517" max="517" width="0" style="1" hidden="1" customWidth="1"/>
    <col min="518" max="518" width="7.875" style="1" customWidth="1"/>
    <col min="519" max="519" width="9.5" style="1" customWidth="1"/>
    <col min="520" max="520" width="4.875" style="1" customWidth="1"/>
    <col min="521" max="521" width="6.875" style="1" customWidth="1"/>
    <col min="522" max="522" width="6.75" style="1" customWidth="1"/>
    <col min="523" max="523" width="6" style="1" customWidth="1"/>
    <col min="524" max="524" width="13" style="1" customWidth="1"/>
    <col min="525" max="525" width="4.25" style="1" customWidth="1"/>
    <col min="526" max="526" width="5.875" style="1" customWidth="1"/>
    <col min="527" max="527" width="27.75" style="1" customWidth="1"/>
    <col min="528" max="528" width="14.875" style="1" customWidth="1"/>
    <col min="529" max="529" width="9.375" style="1" customWidth="1"/>
    <col min="530" max="530" width="7.625" style="1" customWidth="1"/>
    <col min="531" max="531" width="45.375" style="1" customWidth="1"/>
    <col min="532" max="532" width="8.625" style="1" customWidth="1"/>
    <col min="533" max="533" width="6" style="1" customWidth="1"/>
    <col min="534" max="534" width="15.625" style="1" customWidth="1"/>
    <col min="535" max="535" width="11.375" style="1" customWidth="1"/>
    <col min="536" max="769" width="9" style="1"/>
    <col min="770" max="770" width="4.25" style="1" customWidth="1"/>
    <col min="771" max="771" width="6" style="1" customWidth="1"/>
    <col min="772" max="772" width="5.875" style="1" customWidth="1"/>
    <col min="773" max="773" width="0" style="1" hidden="1" customWidth="1"/>
    <col min="774" max="774" width="7.875" style="1" customWidth="1"/>
    <col min="775" max="775" width="9.5" style="1" customWidth="1"/>
    <col min="776" max="776" width="4.875" style="1" customWidth="1"/>
    <col min="777" max="777" width="6.875" style="1" customWidth="1"/>
    <col min="778" max="778" width="6.75" style="1" customWidth="1"/>
    <col min="779" max="779" width="6" style="1" customWidth="1"/>
    <col min="780" max="780" width="13" style="1" customWidth="1"/>
    <col min="781" max="781" width="4.25" style="1" customWidth="1"/>
    <col min="782" max="782" width="5.875" style="1" customWidth="1"/>
    <col min="783" max="783" width="27.75" style="1" customWidth="1"/>
    <col min="784" max="784" width="14.875" style="1" customWidth="1"/>
    <col min="785" max="785" width="9.375" style="1" customWidth="1"/>
    <col min="786" max="786" width="7.625" style="1" customWidth="1"/>
    <col min="787" max="787" width="45.375" style="1" customWidth="1"/>
    <col min="788" max="788" width="8.625" style="1" customWidth="1"/>
    <col min="789" max="789" width="6" style="1" customWidth="1"/>
    <col min="790" max="790" width="15.625" style="1" customWidth="1"/>
    <col min="791" max="791" width="11.375" style="1" customWidth="1"/>
    <col min="792" max="1025" width="9" style="1"/>
    <col min="1026" max="1026" width="4.25" style="1" customWidth="1"/>
    <col min="1027" max="1027" width="6" style="1" customWidth="1"/>
    <col min="1028" max="1028" width="5.875" style="1" customWidth="1"/>
    <col min="1029" max="1029" width="0" style="1" hidden="1" customWidth="1"/>
    <col min="1030" max="1030" width="7.875" style="1" customWidth="1"/>
    <col min="1031" max="1031" width="9.5" style="1" customWidth="1"/>
    <col min="1032" max="1032" width="4.875" style="1" customWidth="1"/>
    <col min="1033" max="1033" width="6.875" style="1" customWidth="1"/>
    <col min="1034" max="1034" width="6.75" style="1" customWidth="1"/>
    <col min="1035" max="1035" width="6" style="1" customWidth="1"/>
    <col min="1036" max="1036" width="13" style="1" customWidth="1"/>
    <col min="1037" max="1037" width="4.25" style="1" customWidth="1"/>
    <col min="1038" max="1038" width="5.875" style="1" customWidth="1"/>
    <col min="1039" max="1039" width="27.75" style="1" customWidth="1"/>
    <col min="1040" max="1040" width="14.875" style="1" customWidth="1"/>
    <col min="1041" max="1041" width="9.375" style="1" customWidth="1"/>
    <col min="1042" max="1042" width="7.625" style="1" customWidth="1"/>
    <col min="1043" max="1043" width="45.375" style="1" customWidth="1"/>
    <col min="1044" max="1044" width="8.625" style="1" customWidth="1"/>
    <col min="1045" max="1045" width="6" style="1" customWidth="1"/>
    <col min="1046" max="1046" width="15.625" style="1" customWidth="1"/>
    <col min="1047" max="1047" width="11.375" style="1" customWidth="1"/>
    <col min="1048" max="1281" width="9" style="1"/>
    <col min="1282" max="1282" width="4.25" style="1" customWidth="1"/>
    <col min="1283" max="1283" width="6" style="1" customWidth="1"/>
    <col min="1284" max="1284" width="5.875" style="1" customWidth="1"/>
    <col min="1285" max="1285" width="0" style="1" hidden="1" customWidth="1"/>
    <col min="1286" max="1286" width="7.875" style="1" customWidth="1"/>
    <col min="1287" max="1287" width="9.5" style="1" customWidth="1"/>
    <col min="1288" max="1288" width="4.875" style="1" customWidth="1"/>
    <col min="1289" max="1289" width="6.875" style="1" customWidth="1"/>
    <col min="1290" max="1290" width="6.75" style="1" customWidth="1"/>
    <col min="1291" max="1291" width="6" style="1" customWidth="1"/>
    <col min="1292" max="1292" width="13" style="1" customWidth="1"/>
    <col min="1293" max="1293" width="4.25" style="1" customWidth="1"/>
    <col min="1294" max="1294" width="5.875" style="1" customWidth="1"/>
    <col min="1295" max="1295" width="27.75" style="1" customWidth="1"/>
    <col min="1296" max="1296" width="14.875" style="1" customWidth="1"/>
    <col min="1297" max="1297" width="9.375" style="1" customWidth="1"/>
    <col min="1298" max="1298" width="7.625" style="1" customWidth="1"/>
    <col min="1299" max="1299" width="45.375" style="1" customWidth="1"/>
    <col min="1300" max="1300" width="8.625" style="1" customWidth="1"/>
    <col min="1301" max="1301" width="6" style="1" customWidth="1"/>
    <col min="1302" max="1302" width="15.625" style="1" customWidth="1"/>
    <col min="1303" max="1303" width="11.375" style="1" customWidth="1"/>
    <col min="1304" max="1537" width="9" style="1"/>
    <col min="1538" max="1538" width="4.25" style="1" customWidth="1"/>
    <col min="1539" max="1539" width="6" style="1" customWidth="1"/>
    <col min="1540" max="1540" width="5.875" style="1" customWidth="1"/>
    <col min="1541" max="1541" width="0" style="1" hidden="1" customWidth="1"/>
    <col min="1542" max="1542" width="7.875" style="1" customWidth="1"/>
    <col min="1543" max="1543" width="9.5" style="1" customWidth="1"/>
    <col min="1544" max="1544" width="4.875" style="1" customWidth="1"/>
    <col min="1545" max="1545" width="6.875" style="1" customWidth="1"/>
    <col min="1546" max="1546" width="6.75" style="1" customWidth="1"/>
    <col min="1547" max="1547" width="6" style="1" customWidth="1"/>
    <col min="1548" max="1548" width="13" style="1" customWidth="1"/>
    <col min="1549" max="1549" width="4.25" style="1" customWidth="1"/>
    <col min="1550" max="1550" width="5.875" style="1" customWidth="1"/>
    <col min="1551" max="1551" width="27.75" style="1" customWidth="1"/>
    <col min="1552" max="1552" width="14.875" style="1" customWidth="1"/>
    <col min="1553" max="1553" width="9.375" style="1" customWidth="1"/>
    <col min="1554" max="1554" width="7.625" style="1" customWidth="1"/>
    <col min="1555" max="1555" width="45.375" style="1" customWidth="1"/>
    <col min="1556" max="1556" width="8.625" style="1" customWidth="1"/>
    <col min="1557" max="1557" width="6" style="1" customWidth="1"/>
    <col min="1558" max="1558" width="15.625" style="1" customWidth="1"/>
    <col min="1559" max="1559" width="11.375" style="1" customWidth="1"/>
    <col min="1560" max="1793" width="9" style="1"/>
    <col min="1794" max="1794" width="4.25" style="1" customWidth="1"/>
    <col min="1795" max="1795" width="6" style="1" customWidth="1"/>
    <col min="1796" max="1796" width="5.875" style="1" customWidth="1"/>
    <col min="1797" max="1797" width="0" style="1" hidden="1" customWidth="1"/>
    <col min="1798" max="1798" width="7.875" style="1" customWidth="1"/>
    <col min="1799" max="1799" width="9.5" style="1" customWidth="1"/>
    <col min="1800" max="1800" width="4.875" style="1" customWidth="1"/>
    <col min="1801" max="1801" width="6.875" style="1" customWidth="1"/>
    <col min="1802" max="1802" width="6.75" style="1" customWidth="1"/>
    <col min="1803" max="1803" width="6" style="1" customWidth="1"/>
    <col min="1804" max="1804" width="13" style="1" customWidth="1"/>
    <col min="1805" max="1805" width="4.25" style="1" customWidth="1"/>
    <col min="1806" max="1806" width="5.875" style="1" customWidth="1"/>
    <col min="1807" max="1807" width="27.75" style="1" customWidth="1"/>
    <col min="1808" max="1808" width="14.875" style="1" customWidth="1"/>
    <col min="1809" max="1809" width="9.375" style="1" customWidth="1"/>
    <col min="1810" max="1810" width="7.625" style="1" customWidth="1"/>
    <col min="1811" max="1811" width="45.375" style="1" customWidth="1"/>
    <col min="1812" max="1812" width="8.625" style="1" customWidth="1"/>
    <col min="1813" max="1813" width="6" style="1" customWidth="1"/>
    <col min="1814" max="1814" width="15.625" style="1" customWidth="1"/>
    <col min="1815" max="1815" width="11.375" style="1" customWidth="1"/>
    <col min="1816" max="2049" width="9" style="1"/>
    <col min="2050" max="2050" width="4.25" style="1" customWidth="1"/>
    <col min="2051" max="2051" width="6" style="1" customWidth="1"/>
    <col min="2052" max="2052" width="5.875" style="1" customWidth="1"/>
    <col min="2053" max="2053" width="0" style="1" hidden="1" customWidth="1"/>
    <col min="2054" max="2054" width="7.875" style="1" customWidth="1"/>
    <col min="2055" max="2055" width="9.5" style="1" customWidth="1"/>
    <col min="2056" max="2056" width="4.875" style="1" customWidth="1"/>
    <col min="2057" max="2057" width="6.875" style="1" customWidth="1"/>
    <col min="2058" max="2058" width="6.75" style="1" customWidth="1"/>
    <col min="2059" max="2059" width="6" style="1" customWidth="1"/>
    <col min="2060" max="2060" width="13" style="1" customWidth="1"/>
    <col min="2061" max="2061" width="4.25" style="1" customWidth="1"/>
    <col min="2062" max="2062" width="5.875" style="1" customWidth="1"/>
    <col min="2063" max="2063" width="27.75" style="1" customWidth="1"/>
    <col min="2064" max="2064" width="14.875" style="1" customWidth="1"/>
    <col min="2065" max="2065" width="9.375" style="1" customWidth="1"/>
    <col min="2066" max="2066" width="7.625" style="1" customWidth="1"/>
    <col min="2067" max="2067" width="45.375" style="1" customWidth="1"/>
    <col min="2068" max="2068" width="8.625" style="1" customWidth="1"/>
    <col min="2069" max="2069" width="6" style="1" customWidth="1"/>
    <col min="2070" max="2070" width="15.625" style="1" customWidth="1"/>
    <col min="2071" max="2071" width="11.375" style="1" customWidth="1"/>
    <col min="2072" max="2305" width="9" style="1"/>
    <col min="2306" max="2306" width="4.25" style="1" customWidth="1"/>
    <col min="2307" max="2307" width="6" style="1" customWidth="1"/>
    <col min="2308" max="2308" width="5.875" style="1" customWidth="1"/>
    <col min="2309" max="2309" width="0" style="1" hidden="1" customWidth="1"/>
    <col min="2310" max="2310" width="7.875" style="1" customWidth="1"/>
    <col min="2311" max="2311" width="9.5" style="1" customWidth="1"/>
    <col min="2312" max="2312" width="4.875" style="1" customWidth="1"/>
    <col min="2313" max="2313" width="6.875" style="1" customWidth="1"/>
    <col min="2314" max="2314" width="6.75" style="1" customWidth="1"/>
    <col min="2315" max="2315" width="6" style="1" customWidth="1"/>
    <col min="2316" max="2316" width="13" style="1" customWidth="1"/>
    <col min="2317" max="2317" width="4.25" style="1" customWidth="1"/>
    <col min="2318" max="2318" width="5.875" style="1" customWidth="1"/>
    <col min="2319" max="2319" width="27.75" style="1" customWidth="1"/>
    <col min="2320" max="2320" width="14.875" style="1" customWidth="1"/>
    <col min="2321" max="2321" width="9.375" style="1" customWidth="1"/>
    <col min="2322" max="2322" width="7.625" style="1" customWidth="1"/>
    <col min="2323" max="2323" width="45.375" style="1" customWidth="1"/>
    <col min="2324" max="2324" width="8.625" style="1" customWidth="1"/>
    <col min="2325" max="2325" width="6" style="1" customWidth="1"/>
    <col min="2326" max="2326" width="15.625" style="1" customWidth="1"/>
    <col min="2327" max="2327" width="11.375" style="1" customWidth="1"/>
    <col min="2328" max="2561" width="9" style="1"/>
    <col min="2562" max="2562" width="4.25" style="1" customWidth="1"/>
    <col min="2563" max="2563" width="6" style="1" customWidth="1"/>
    <col min="2564" max="2564" width="5.875" style="1" customWidth="1"/>
    <col min="2565" max="2565" width="0" style="1" hidden="1" customWidth="1"/>
    <col min="2566" max="2566" width="7.875" style="1" customWidth="1"/>
    <col min="2567" max="2567" width="9.5" style="1" customWidth="1"/>
    <col min="2568" max="2568" width="4.875" style="1" customWidth="1"/>
    <col min="2569" max="2569" width="6.875" style="1" customWidth="1"/>
    <col min="2570" max="2570" width="6.75" style="1" customWidth="1"/>
    <col min="2571" max="2571" width="6" style="1" customWidth="1"/>
    <col min="2572" max="2572" width="13" style="1" customWidth="1"/>
    <col min="2573" max="2573" width="4.25" style="1" customWidth="1"/>
    <col min="2574" max="2574" width="5.875" style="1" customWidth="1"/>
    <col min="2575" max="2575" width="27.75" style="1" customWidth="1"/>
    <col min="2576" max="2576" width="14.875" style="1" customWidth="1"/>
    <col min="2577" max="2577" width="9.375" style="1" customWidth="1"/>
    <col min="2578" max="2578" width="7.625" style="1" customWidth="1"/>
    <col min="2579" max="2579" width="45.375" style="1" customWidth="1"/>
    <col min="2580" max="2580" width="8.625" style="1" customWidth="1"/>
    <col min="2581" max="2581" width="6" style="1" customWidth="1"/>
    <col min="2582" max="2582" width="15.625" style="1" customWidth="1"/>
    <col min="2583" max="2583" width="11.375" style="1" customWidth="1"/>
    <col min="2584" max="2817" width="9" style="1"/>
    <col min="2818" max="2818" width="4.25" style="1" customWidth="1"/>
    <col min="2819" max="2819" width="6" style="1" customWidth="1"/>
    <col min="2820" max="2820" width="5.875" style="1" customWidth="1"/>
    <col min="2821" max="2821" width="0" style="1" hidden="1" customWidth="1"/>
    <col min="2822" max="2822" width="7.875" style="1" customWidth="1"/>
    <col min="2823" max="2823" width="9.5" style="1" customWidth="1"/>
    <col min="2824" max="2824" width="4.875" style="1" customWidth="1"/>
    <col min="2825" max="2825" width="6.875" style="1" customWidth="1"/>
    <col min="2826" max="2826" width="6.75" style="1" customWidth="1"/>
    <col min="2827" max="2827" width="6" style="1" customWidth="1"/>
    <col min="2828" max="2828" width="13" style="1" customWidth="1"/>
    <col min="2829" max="2829" width="4.25" style="1" customWidth="1"/>
    <col min="2830" max="2830" width="5.875" style="1" customWidth="1"/>
    <col min="2831" max="2831" width="27.75" style="1" customWidth="1"/>
    <col min="2832" max="2832" width="14.875" style="1" customWidth="1"/>
    <col min="2833" max="2833" width="9.375" style="1" customWidth="1"/>
    <col min="2834" max="2834" width="7.625" style="1" customWidth="1"/>
    <col min="2835" max="2835" width="45.375" style="1" customWidth="1"/>
    <col min="2836" max="2836" width="8.625" style="1" customWidth="1"/>
    <col min="2837" max="2837" width="6" style="1" customWidth="1"/>
    <col min="2838" max="2838" width="15.625" style="1" customWidth="1"/>
    <col min="2839" max="2839" width="11.375" style="1" customWidth="1"/>
    <col min="2840" max="3073" width="9" style="1"/>
    <col min="3074" max="3074" width="4.25" style="1" customWidth="1"/>
    <col min="3075" max="3075" width="6" style="1" customWidth="1"/>
    <col min="3076" max="3076" width="5.875" style="1" customWidth="1"/>
    <col min="3077" max="3077" width="0" style="1" hidden="1" customWidth="1"/>
    <col min="3078" max="3078" width="7.875" style="1" customWidth="1"/>
    <col min="3079" max="3079" width="9.5" style="1" customWidth="1"/>
    <col min="3080" max="3080" width="4.875" style="1" customWidth="1"/>
    <col min="3081" max="3081" width="6.875" style="1" customWidth="1"/>
    <col min="3082" max="3082" width="6.75" style="1" customWidth="1"/>
    <col min="3083" max="3083" width="6" style="1" customWidth="1"/>
    <col min="3084" max="3084" width="13" style="1" customWidth="1"/>
    <col min="3085" max="3085" width="4.25" style="1" customWidth="1"/>
    <col min="3086" max="3086" width="5.875" style="1" customWidth="1"/>
    <col min="3087" max="3087" width="27.75" style="1" customWidth="1"/>
    <col min="3088" max="3088" width="14.875" style="1" customWidth="1"/>
    <col min="3089" max="3089" width="9.375" style="1" customWidth="1"/>
    <col min="3090" max="3090" width="7.625" style="1" customWidth="1"/>
    <col min="3091" max="3091" width="45.375" style="1" customWidth="1"/>
    <col min="3092" max="3092" width="8.625" style="1" customWidth="1"/>
    <col min="3093" max="3093" width="6" style="1" customWidth="1"/>
    <col min="3094" max="3094" width="15.625" style="1" customWidth="1"/>
    <col min="3095" max="3095" width="11.375" style="1" customWidth="1"/>
    <col min="3096" max="3329" width="9" style="1"/>
    <col min="3330" max="3330" width="4.25" style="1" customWidth="1"/>
    <col min="3331" max="3331" width="6" style="1" customWidth="1"/>
    <col min="3332" max="3332" width="5.875" style="1" customWidth="1"/>
    <col min="3333" max="3333" width="0" style="1" hidden="1" customWidth="1"/>
    <col min="3334" max="3334" width="7.875" style="1" customWidth="1"/>
    <col min="3335" max="3335" width="9.5" style="1" customWidth="1"/>
    <col min="3336" max="3336" width="4.875" style="1" customWidth="1"/>
    <col min="3337" max="3337" width="6.875" style="1" customWidth="1"/>
    <col min="3338" max="3338" width="6.75" style="1" customWidth="1"/>
    <col min="3339" max="3339" width="6" style="1" customWidth="1"/>
    <col min="3340" max="3340" width="13" style="1" customWidth="1"/>
    <col min="3341" max="3341" width="4.25" style="1" customWidth="1"/>
    <col min="3342" max="3342" width="5.875" style="1" customWidth="1"/>
    <col min="3343" max="3343" width="27.75" style="1" customWidth="1"/>
    <col min="3344" max="3344" width="14.875" style="1" customWidth="1"/>
    <col min="3345" max="3345" width="9.375" style="1" customWidth="1"/>
    <col min="3346" max="3346" width="7.625" style="1" customWidth="1"/>
    <col min="3347" max="3347" width="45.375" style="1" customWidth="1"/>
    <col min="3348" max="3348" width="8.625" style="1" customWidth="1"/>
    <col min="3349" max="3349" width="6" style="1" customWidth="1"/>
    <col min="3350" max="3350" width="15.625" style="1" customWidth="1"/>
    <col min="3351" max="3351" width="11.375" style="1" customWidth="1"/>
    <col min="3352" max="3585" width="9" style="1"/>
    <col min="3586" max="3586" width="4.25" style="1" customWidth="1"/>
    <col min="3587" max="3587" width="6" style="1" customWidth="1"/>
    <col min="3588" max="3588" width="5.875" style="1" customWidth="1"/>
    <col min="3589" max="3589" width="0" style="1" hidden="1" customWidth="1"/>
    <col min="3590" max="3590" width="7.875" style="1" customWidth="1"/>
    <col min="3591" max="3591" width="9.5" style="1" customWidth="1"/>
    <col min="3592" max="3592" width="4.875" style="1" customWidth="1"/>
    <col min="3593" max="3593" width="6.875" style="1" customWidth="1"/>
    <col min="3594" max="3594" width="6.75" style="1" customWidth="1"/>
    <col min="3595" max="3595" width="6" style="1" customWidth="1"/>
    <col min="3596" max="3596" width="13" style="1" customWidth="1"/>
    <col min="3597" max="3597" width="4.25" style="1" customWidth="1"/>
    <col min="3598" max="3598" width="5.875" style="1" customWidth="1"/>
    <col min="3599" max="3599" width="27.75" style="1" customWidth="1"/>
    <col min="3600" max="3600" width="14.875" style="1" customWidth="1"/>
    <col min="3601" max="3601" width="9.375" style="1" customWidth="1"/>
    <col min="3602" max="3602" width="7.625" style="1" customWidth="1"/>
    <col min="3603" max="3603" width="45.375" style="1" customWidth="1"/>
    <col min="3604" max="3604" width="8.625" style="1" customWidth="1"/>
    <col min="3605" max="3605" width="6" style="1" customWidth="1"/>
    <col min="3606" max="3606" width="15.625" style="1" customWidth="1"/>
    <col min="3607" max="3607" width="11.375" style="1" customWidth="1"/>
    <col min="3608" max="3841" width="9" style="1"/>
    <col min="3842" max="3842" width="4.25" style="1" customWidth="1"/>
    <col min="3843" max="3843" width="6" style="1" customWidth="1"/>
    <col min="3844" max="3844" width="5.875" style="1" customWidth="1"/>
    <col min="3845" max="3845" width="0" style="1" hidden="1" customWidth="1"/>
    <col min="3846" max="3846" width="7.875" style="1" customWidth="1"/>
    <col min="3847" max="3847" width="9.5" style="1" customWidth="1"/>
    <col min="3848" max="3848" width="4.875" style="1" customWidth="1"/>
    <col min="3849" max="3849" width="6.875" style="1" customWidth="1"/>
    <col min="3850" max="3850" width="6.75" style="1" customWidth="1"/>
    <col min="3851" max="3851" width="6" style="1" customWidth="1"/>
    <col min="3852" max="3852" width="13" style="1" customWidth="1"/>
    <col min="3853" max="3853" width="4.25" style="1" customWidth="1"/>
    <col min="3854" max="3854" width="5.875" style="1" customWidth="1"/>
    <col min="3855" max="3855" width="27.75" style="1" customWidth="1"/>
    <col min="3856" max="3856" width="14.875" style="1" customWidth="1"/>
    <col min="3857" max="3857" width="9.375" style="1" customWidth="1"/>
    <col min="3858" max="3858" width="7.625" style="1" customWidth="1"/>
    <col min="3859" max="3859" width="45.375" style="1" customWidth="1"/>
    <col min="3860" max="3860" width="8.625" style="1" customWidth="1"/>
    <col min="3861" max="3861" width="6" style="1" customWidth="1"/>
    <col min="3862" max="3862" width="15.625" style="1" customWidth="1"/>
    <col min="3863" max="3863" width="11.375" style="1" customWidth="1"/>
    <col min="3864" max="4097" width="9" style="1"/>
    <col min="4098" max="4098" width="4.25" style="1" customWidth="1"/>
    <col min="4099" max="4099" width="6" style="1" customWidth="1"/>
    <col min="4100" max="4100" width="5.875" style="1" customWidth="1"/>
    <col min="4101" max="4101" width="0" style="1" hidden="1" customWidth="1"/>
    <col min="4102" max="4102" width="7.875" style="1" customWidth="1"/>
    <col min="4103" max="4103" width="9.5" style="1" customWidth="1"/>
    <col min="4104" max="4104" width="4.875" style="1" customWidth="1"/>
    <col min="4105" max="4105" width="6.875" style="1" customWidth="1"/>
    <col min="4106" max="4106" width="6.75" style="1" customWidth="1"/>
    <col min="4107" max="4107" width="6" style="1" customWidth="1"/>
    <col min="4108" max="4108" width="13" style="1" customWidth="1"/>
    <col min="4109" max="4109" width="4.25" style="1" customWidth="1"/>
    <col min="4110" max="4110" width="5.875" style="1" customWidth="1"/>
    <col min="4111" max="4111" width="27.75" style="1" customWidth="1"/>
    <col min="4112" max="4112" width="14.875" style="1" customWidth="1"/>
    <col min="4113" max="4113" width="9.375" style="1" customWidth="1"/>
    <col min="4114" max="4114" width="7.625" style="1" customWidth="1"/>
    <col min="4115" max="4115" width="45.375" style="1" customWidth="1"/>
    <col min="4116" max="4116" width="8.625" style="1" customWidth="1"/>
    <col min="4117" max="4117" width="6" style="1" customWidth="1"/>
    <col min="4118" max="4118" width="15.625" style="1" customWidth="1"/>
    <col min="4119" max="4119" width="11.375" style="1" customWidth="1"/>
    <col min="4120" max="4353" width="9" style="1"/>
    <col min="4354" max="4354" width="4.25" style="1" customWidth="1"/>
    <col min="4355" max="4355" width="6" style="1" customWidth="1"/>
    <col min="4356" max="4356" width="5.875" style="1" customWidth="1"/>
    <col min="4357" max="4357" width="0" style="1" hidden="1" customWidth="1"/>
    <col min="4358" max="4358" width="7.875" style="1" customWidth="1"/>
    <col min="4359" max="4359" width="9.5" style="1" customWidth="1"/>
    <col min="4360" max="4360" width="4.875" style="1" customWidth="1"/>
    <col min="4361" max="4361" width="6.875" style="1" customWidth="1"/>
    <col min="4362" max="4362" width="6.75" style="1" customWidth="1"/>
    <col min="4363" max="4363" width="6" style="1" customWidth="1"/>
    <col min="4364" max="4364" width="13" style="1" customWidth="1"/>
    <col min="4365" max="4365" width="4.25" style="1" customWidth="1"/>
    <col min="4366" max="4366" width="5.875" style="1" customWidth="1"/>
    <col min="4367" max="4367" width="27.75" style="1" customWidth="1"/>
    <col min="4368" max="4368" width="14.875" style="1" customWidth="1"/>
    <col min="4369" max="4369" width="9.375" style="1" customWidth="1"/>
    <col min="4370" max="4370" width="7.625" style="1" customWidth="1"/>
    <col min="4371" max="4371" width="45.375" style="1" customWidth="1"/>
    <col min="4372" max="4372" width="8.625" style="1" customWidth="1"/>
    <col min="4373" max="4373" width="6" style="1" customWidth="1"/>
    <col min="4374" max="4374" width="15.625" style="1" customWidth="1"/>
    <col min="4375" max="4375" width="11.375" style="1" customWidth="1"/>
    <col min="4376" max="4609" width="9" style="1"/>
    <col min="4610" max="4610" width="4.25" style="1" customWidth="1"/>
    <col min="4611" max="4611" width="6" style="1" customWidth="1"/>
    <col min="4612" max="4612" width="5.875" style="1" customWidth="1"/>
    <col min="4613" max="4613" width="0" style="1" hidden="1" customWidth="1"/>
    <col min="4614" max="4614" width="7.875" style="1" customWidth="1"/>
    <col min="4615" max="4615" width="9.5" style="1" customWidth="1"/>
    <col min="4616" max="4616" width="4.875" style="1" customWidth="1"/>
    <col min="4617" max="4617" width="6.875" style="1" customWidth="1"/>
    <col min="4618" max="4618" width="6.75" style="1" customWidth="1"/>
    <col min="4619" max="4619" width="6" style="1" customWidth="1"/>
    <col min="4620" max="4620" width="13" style="1" customWidth="1"/>
    <col min="4621" max="4621" width="4.25" style="1" customWidth="1"/>
    <col min="4622" max="4622" width="5.875" style="1" customWidth="1"/>
    <col min="4623" max="4623" width="27.75" style="1" customWidth="1"/>
    <col min="4624" max="4624" width="14.875" style="1" customWidth="1"/>
    <col min="4625" max="4625" width="9.375" style="1" customWidth="1"/>
    <col min="4626" max="4626" width="7.625" style="1" customWidth="1"/>
    <col min="4627" max="4627" width="45.375" style="1" customWidth="1"/>
    <col min="4628" max="4628" width="8.625" style="1" customWidth="1"/>
    <col min="4629" max="4629" width="6" style="1" customWidth="1"/>
    <col min="4630" max="4630" width="15.625" style="1" customWidth="1"/>
    <col min="4631" max="4631" width="11.375" style="1" customWidth="1"/>
    <col min="4632" max="4865" width="9" style="1"/>
    <col min="4866" max="4866" width="4.25" style="1" customWidth="1"/>
    <col min="4867" max="4867" width="6" style="1" customWidth="1"/>
    <col min="4868" max="4868" width="5.875" style="1" customWidth="1"/>
    <col min="4869" max="4869" width="0" style="1" hidden="1" customWidth="1"/>
    <col min="4870" max="4870" width="7.875" style="1" customWidth="1"/>
    <col min="4871" max="4871" width="9.5" style="1" customWidth="1"/>
    <col min="4872" max="4872" width="4.875" style="1" customWidth="1"/>
    <col min="4873" max="4873" width="6.875" style="1" customWidth="1"/>
    <col min="4874" max="4874" width="6.75" style="1" customWidth="1"/>
    <col min="4875" max="4875" width="6" style="1" customWidth="1"/>
    <col min="4876" max="4876" width="13" style="1" customWidth="1"/>
    <col min="4877" max="4877" width="4.25" style="1" customWidth="1"/>
    <col min="4878" max="4878" width="5.875" style="1" customWidth="1"/>
    <col min="4879" max="4879" width="27.75" style="1" customWidth="1"/>
    <col min="4880" max="4880" width="14.875" style="1" customWidth="1"/>
    <col min="4881" max="4881" width="9.375" style="1" customWidth="1"/>
    <col min="4882" max="4882" width="7.625" style="1" customWidth="1"/>
    <col min="4883" max="4883" width="45.375" style="1" customWidth="1"/>
    <col min="4884" max="4884" width="8.625" style="1" customWidth="1"/>
    <col min="4885" max="4885" width="6" style="1" customWidth="1"/>
    <col min="4886" max="4886" width="15.625" style="1" customWidth="1"/>
    <col min="4887" max="4887" width="11.375" style="1" customWidth="1"/>
    <col min="4888" max="5121" width="9" style="1"/>
    <col min="5122" max="5122" width="4.25" style="1" customWidth="1"/>
    <col min="5123" max="5123" width="6" style="1" customWidth="1"/>
    <col min="5124" max="5124" width="5.875" style="1" customWidth="1"/>
    <col min="5125" max="5125" width="0" style="1" hidden="1" customWidth="1"/>
    <col min="5126" max="5126" width="7.875" style="1" customWidth="1"/>
    <col min="5127" max="5127" width="9.5" style="1" customWidth="1"/>
    <col min="5128" max="5128" width="4.875" style="1" customWidth="1"/>
    <col min="5129" max="5129" width="6.875" style="1" customWidth="1"/>
    <col min="5130" max="5130" width="6.75" style="1" customWidth="1"/>
    <col min="5131" max="5131" width="6" style="1" customWidth="1"/>
    <col min="5132" max="5132" width="13" style="1" customWidth="1"/>
    <col min="5133" max="5133" width="4.25" style="1" customWidth="1"/>
    <col min="5134" max="5134" width="5.875" style="1" customWidth="1"/>
    <col min="5135" max="5135" width="27.75" style="1" customWidth="1"/>
    <col min="5136" max="5136" width="14.875" style="1" customWidth="1"/>
    <col min="5137" max="5137" width="9.375" style="1" customWidth="1"/>
    <col min="5138" max="5138" width="7.625" style="1" customWidth="1"/>
    <col min="5139" max="5139" width="45.375" style="1" customWidth="1"/>
    <col min="5140" max="5140" width="8.625" style="1" customWidth="1"/>
    <col min="5141" max="5141" width="6" style="1" customWidth="1"/>
    <col min="5142" max="5142" width="15.625" style="1" customWidth="1"/>
    <col min="5143" max="5143" width="11.375" style="1" customWidth="1"/>
    <col min="5144" max="5377" width="9" style="1"/>
    <col min="5378" max="5378" width="4.25" style="1" customWidth="1"/>
    <col min="5379" max="5379" width="6" style="1" customWidth="1"/>
    <col min="5380" max="5380" width="5.875" style="1" customWidth="1"/>
    <col min="5381" max="5381" width="0" style="1" hidden="1" customWidth="1"/>
    <col min="5382" max="5382" width="7.875" style="1" customWidth="1"/>
    <col min="5383" max="5383" width="9.5" style="1" customWidth="1"/>
    <col min="5384" max="5384" width="4.875" style="1" customWidth="1"/>
    <col min="5385" max="5385" width="6.875" style="1" customWidth="1"/>
    <col min="5386" max="5386" width="6.75" style="1" customWidth="1"/>
    <col min="5387" max="5387" width="6" style="1" customWidth="1"/>
    <col min="5388" max="5388" width="13" style="1" customWidth="1"/>
    <col min="5389" max="5389" width="4.25" style="1" customWidth="1"/>
    <col min="5390" max="5390" width="5.875" style="1" customWidth="1"/>
    <col min="5391" max="5391" width="27.75" style="1" customWidth="1"/>
    <col min="5392" max="5392" width="14.875" style="1" customWidth="1"/>
    <col min="5393" max="5393" width="9.375" style="1" customWidth="1"/>
    <col min="5394" max="5394" width="7.625" style="1" customWidth="1"/>
    <col min="5395" max="5395" width="45.375" style="1" customWidth="1"/>
    <col min="5396" max="5396" width="8.625" style="1" customWidth="1"/>
    <col min="5397" max="5397" width="6" style="1" customWidth="1"/>
    <col min="5398" max="5398" width="15.625" style="1" customWidth="1"/>
    <col min="5399" max="5399" width="11.375" style="1" customWidth="1"/>
    <col min="5400" max="5633" width="9" style="1"/>
    <col min="5634" max="5634" width="4.25" style="1" customWidth="1"/>
    <col min="5635" max="5635" width="6" style="1" customWidth="1"/>
    <col min="5636" max="5636" width="5.875" style="1" customWidth="1"/>
    <col min="5637" max="5637" width="0" style="1" hidden="1" customWidth="1"/>
    <col min="5638" max="5638" width="7.875" style="1" customWidth="1"/>
    <col min="5639" max="5639" width="9.5" style="1" customWidth="1"/>
    <col min="5640" max="5640" width="4.875" style="1" customWidth="1"/>
    <col min="5641" max="5641" width="6.875" style="1" customWidth="1"/>
    <col min="5642" max="5642" width="6.75" style="1" customWidth="1"/>
    <col min="5643" max="5643" width="6" style="1" customWidth="1"/>
    <col min="5644" max="5644" width="13" style="1" customWidth="1"/>
    <col min="5645" max="5645" width="4.25" style="1" customWidth="1"/>
    <col min="5646" max="5646" width="5.875" style="1" customWidth="1"/>
    <col min="5647" max="5647" width="27.75" style="1" customWidth="1"/>
    <col min="5648" max="5648" width="14.875" style="1" customWidth="1"/>
    <col min="5649" max="5649" width="9.375" style="1" customWidth="1"/>
    <col min="5650" max="5650" width="7.625" style="1" customWidth="1"/>
    <col min="5651" max="5651" width="45.375" style="1" customWidth="1"/>
    <col min="5652" max="5652" width="8.625" style="1" customWidth="1"/>
    <col min="5653" max="5653" width="6" style="1" customWidth="1"/>
    <col min="5654" max="5654" width="15.625" style="1" customWidth="1"/>
    <col min="5655" max="5655" width="11.375" style="1" customWidth="1"/>
    <col min="5656" max="5889" width="9" style="1"/>
    <col min="5890" max="5890" width="4.25" style="1" customWidth="1"/>
    <col min="5891" max="5891" width="6" style="1" customWidth="1"/>
    <col min="5892" max="5892" width="5.875" style="1" customWidth="1"/>
    <col min="5893" max="5893" width="0" style="1" hidden="1" customWidth="1"/>
    <col min="5894" max="5894" width="7.875" style="1" customWidth="1"/>
    <col min="5895" max="5895" width="9.5" style="1" customWidth="1"/>
    <col min="5896" max="5896" width="4.875" style="1" customWidth="1"/>
    <col min="5897" max="5897" width="6.875" style="1" customWidth="1"/>
    <col min="5898" max="5898" width="6.75" style="1" customWidth="1"/>
    <col min="5899" max="5899" width="6" style="1" customWidth="1"/>
    <col min="5900" max="5900" width="13" style="1" customWidth="1"/>
    <col min="5901" max="5901" width="4.25" style="1" customWidth="1"/>
    <col min="5902" max="5902" width="5.875" style="1" customWidth="1"/>
    <col min="5903" max="5903" width="27.75" style="1" customWidth="1"/>
    <col min="5904" max="5904" width="14.875" style="1" customWidth="1"/>
    <col min="5905" max="5905" width="9.375" style="1" customWidth="1"/>
    <col min="5906" max="5906" width="7.625" style="1" customWidth="1"/>
    <col min="5907" max="5907" width="45.375" style="1" customWidth="1"/>
    <col min="5908" max="5908" width="8.625" style="1" customWidth="1"/>
    <col min="5909" max="5909" width="6" style="1" customWidth="1"/>
    <col min="5910" max="5910" width="15.625" style="1" customWidth="1"/>
    <col min="5911" max="5911" width="11.375" style="1" customWidth="1"/>
    <col min="5912" max="6145" width="9" style="1"/>
    <col min="6146" max="6146" width="4.25" style="1" customWidth="1"/>
    <col min="6147" max="6147" width="6" style="1" customWidth="1"/>
    <col min="6148" max="6148" width="5.875" style="1" customWidth="1"/>
    <col min="6149" max="6149" width="0" style="1" hidden="1" customWidth="1"/>
    <col min="6150" max="6150" width="7.875" style="1" customWidth="1"/>
    <col min="6151" max="6151" width="9.5" style="1" customWidth="1"/>
    <col min="6152" max="6152" width="4.875" style="1" customWidth="1"/>
    <col min="6153" max="6153" width="6.875" style="1" customWidth="1"/>
    <col min="6154" max="6154" width="6.75" style="1" customWidth="1"/>
    <col min="6155" max="6155" width="6" style="1" customWidth="1"/>
    <col min="6156" max="6156" width="13" style="1" customWidth="1"/>
    <col min="6157" max="6157" width="4.25" style="1" customWidth="1"/>
    <col min="6158" max="6158" width="5.875" style="1" customWidth="1"/>
    <col min="6159" max="6159" width="27.75" style="1" customWidth="1"/>
    <col min="6160" max="6160" width="14.875" style="1" customWidth="1"/>
    <col min="6161" max="6161" width="9.375" style="1" customWidth="1"/>
    <col min="6162" max="6162" width="7.625" style="1" customWidth="1"/>
    <col min="6163" max="6163" width="45.375" style="1" customWidth="1"/>
    <col min="6164" max="6164" width="8.625" style="1" customWidth="1"/>
    <col min="6165" max="6165" width="6" style="1" customWidth="1"/>
    <col min="6166" max="6166" width="15.625" style="1" customWidth="1"/>
    <col min="6167" max="6167" width="11.375" style="1" customWidth="1"/>
    <col min="6168" max="6401" width="9" style="1"/>
    <col min="6402" max="6402" width="4.25" style="1" customWidth="1"/>
    <col min="6403" max="6403" width="6" style="1" customWidth="1"/>
    <col min="6404" max="6404" width="5.875" style="1" customWidth="1"/>
    <col min="6405" max="6405" width="0" style="1" hidden="1" customWidth="1"/>
    <col min="6406" max="6406" width="7.875" style="1" customWidth="1"/>
    <col min="6407" max="6407" width="9.5" style="1" customWidth="1"/>
    <col min="6408" max="6408" width="4.875" style="1" customWidth="1"/>
    <col min="6409" max="6409" width="6.875" style="1" customWidth="1"/>
    <col min="6410" max="6410" width="6.75" style="1" customWidth="1"/>
    <col min="6411" max="6411" width="6" style="1" customWidth="1"/>
    <col min="6412" max="6412" width="13" style="1" customWidth="1"/>
    <col min="6413" max="6413" width="4.25" style="1" customWidth="1"/>
    <col min="6414" max="6414" width="5.875" style="1" customWidth="1"/>
    <col min="6415" max="6415" width="27.75" style="1" customWidth="1"/>
    <col min="6416" max="6416" width="14.875" style="1" customWidth="1"/>
    <col min="6417" max="6417" width="9.375" style="1" customWidth="1"/>
    <col min="6418" max="6418" width="7.625" style="1" customWidth="1"/>
    <col min="6419" max="6419" width="45.375" style="1" customWidth="1"/>
    <col min="6420" max="6420" width="8.625" style="1" customWidth="1"/>
    <col min="6421" max="6421" width="6" style="1" customWidth="1"/>
    <col min="6422" max="6422" width="15.625" style="1" customWidth="1"/>
    <col min="6423" max="6423" width="11.375" style="1" customWidth="1"/>
    <col min="6424" max="6657" width="9" style="1"/>
    <col min="6658" max="6658" width="4.25" style="1" customWidth="1"/>
    <col min="6659" max="6659" width="6" style="1" customWidth="1"/>
    <col min="6660" max="6660" width="5.875" style="1" customWidth="1"/>
    <col min="6661" max="6661" width="0" style="1" hidden="1" customWidth="1"/>
    <col min="6662" max="6662" width="7.875" style="1" customWidth="1"/>
    <col min="6663" max="6663" width="9.5" style="1" customWidth="1"/>
    <col min="6664" max="6664" width="4.875" style="1" customWidth="1"/>
    <col min="6665" max="6665" width="6.875" style="1" customWidth="1"/>
    <col min="6666" max="6666" width="6.75" style="1" customWidth="1"/>
    <col min="6667" max="6667" width="6" style="1" customWidth="1"/>
    <col min="6668" max="6668" width="13" style="1" customWidth="1"/>
    <col min="6669" max="6669" width="4.25" style="1" customWidth="1"/>
    <col min="6670" max="6670" width="5.875" style="1" customWidth="1"/>
    <col min="6671" max="6671" width="27.75" style="1" customWidth="1"/>
    <col min="6672" max="6672" width="14.875" style="1" customWidth="1"/>
    <col min="6673" max="6673" width="9.375" style="1" customWidth="1"/>
    <col min="6674" max="6674" width="7.625" style="1" customWidth="1"/>
    <col min="6675" max="6675" width="45.375" style="1" customWidth="1"/>
    <col min="6676" max="6676" width="8.625" style="1" customWidth="1"/>
    <col min="6677" max="6677" width="6" style="1" customWidth="1"/>
    <col min="6678" max="6678" width="15.625" style="1" customWidth="1"/>
    <col min="6679" max="6679" width="11.375" style="1" customWidth="1"/>
    <col min="6680" max="6913" width="9" style="1"/>
    <col min="6914" max="6914" width="4.25" style="1" customWidth="1"/>
    <col min="6915" max="6915" width="6" style="1" customWidth="1"/>
    <col min="6916" max="6916" width="5.875" style="1" customWidth="1"/>
    <col min="6917" max="6917" width="0" style="1" hidden="1" customWidth="1"/>
    <col min="6918" max="6918" width="7.875" style="1" customWidth="1"/>
    <col min="6919" max="6919" width="9.5" style="1" customWidth="1"/>
    <col min="6920" max="6920" width="4.875" style="1" customWidth="1"/>
    <col min="6921" max="6921" width="6.875" style="1" customWidth="1"/>
    <col min="6922" max="6922" width="6.75" style="1" customWidth="1"/>
    <col min="6923" max="6923" width="6" style="1" customWidth="1"/>
    <col min="6924" max="6924" width="13" style="1" customWidth="1"/>
    <col min="6925" max="6925" width="4.25" style="1" customWidth="1"/>
    <col min="6926" max="6926" width="5.875" style="1" customWidth="1"/>
    <col min="6927" max="6927" width="27.75" style="1" customWidth="1"/>
    <col min="6928" max="6928" width="14.875" style="1" customWidth="1"/>
    <col min="6929" max="6929" width="9.375" style="1" customWidth="1"/>
    <col min="6930" max="6930" width="7.625" style="1" customWidth="1"/>
    <col min="6931" max="6931" width="45.375" style="1" customWidth="1"/>
    <col min="6932" max="6932" width="8.625" style="1" customWidth="1"/>
    <col min="6933" max="6933" width="6" style="1" customWidth="1"/>
    <col min="6934" max="6934" width="15.625" style="1" customWidth="1"/>
    <col min="6935" max="6935" width="11.375" style="1" customWidth="1"/>
    <col min="6936" max="7169" width="9" style="1"/>
    <col min="7170" max="7170" width="4.25" style="1" customWidth="1"/>
    <col min="7171" max="7171" width="6" style="1" customWidth="1"/>
    <col min="7172" max="7172" width="5.875" style="1" customWidth="1"/>
    <col min="7173" max="7173" width="0" style="1" hidden="1" customWidth="1"/>
    <col min="7174" max="7174" width="7.875" style="1" customWidth="1"/>
    <col min="7175" max="7175" width="9.5" style="1" customWidth="1"/>
    <col min="7176" max="7176" width="4.875" style="1" customWidth="1"/>
    <col min="7177" max="7177" width="6.875" style="1" customWidth="1"/>
    <col min="7178" max="7178" width="6.75" style="1" customWidth="1"/>
    <col min="7179" max="7179" width="6" style="1" customWidth="1"/>
    <col min="7180" max="7180" width="13" style="1" customWidth="1"/>
    <col min="7181" max="7181" width="4.25" style="1" customWidth="1"/>
    <col min="7182" max="7182" width="5.875" style="1" customWidth="1"/>
    <col min="7183" max="7183" width="27.75" style="1" customWidth="1"/>
    <col min="7184" max="7184" width="14.875" style="1" customWidth="1"/>
    <col min="7185" max="7185" width="9.375" style="1" customWidth="1"/>
    <col min="7186" max="7186" width="7.625" style="1" customWidth="1"/>
    <col min="7187" max="7187" width="45.375" style="1" customWidth="1"/>
    <col min="7188" max="7188" width="8.625" style="1" customWidth="1"/>
    <col min="7189" max="7189" width="6" style="1" customWidth="1"/>
    <col min="7190" max="7190" width="15.625" style="1" customWidth="1"/>
    <col min="7191" max="7191" width="11.375" style="1" customWidth="1"/>
    <col min="7192" max="7425" width="9" style="1"/>
    <col min="7426" max="7426" width="4.25" style="1" customWidth="1"/>
    <col min="7427" max="7427" width="6" style="1" customWidth="1"/>
    <col min="7428" max="7428" width="5.875" style="1" customWidth="1"/>
    <col min="7429" max="7429" width="0" style="1" hidden="1" customWidth="1"/>
    <col min="7430" max="7430" width="7.875" style="1" customWidth="1"/>
    <col min="7431" max="7431" width="9.5" style="1" customWidth="1"/>
    <col min="7432" max="7432" width="4.875" style="1" customWidth="1"/>
    <col min="7433" max="7433" width="6.875" style="1" customWidth="1"/>
    <col min="7434" max="7434" width="6.75" style="1" customWidth="1"/>
    <col min="7435" max="7435" width="6" style="1" customWidth="1"/>
    <col min="7436" max="7436" width="13" style="1" customWidth="1"/>
    <col min="7437" max="7437" width="4.25" style="1" customWidth="1"/>
    <col min="7438" max="7438" width="5.875" style="1" customWidth="1"/>
    <col min="7439" max="7439" width="27.75" style="1" customWidth="1"/>
    <col min="7440" max="7440" width="14.875" style="1" customWidth="1"/>
    <col min="7441" max="7441" width="9.375" style="1" customWidth="1"/>
    <col min="7442" max="7442" width="7.625" style="1" customWidth="1"/>
    <col min="7443" max="7443" width="45.375" style="1" customWidth="1"/>
    <col min="7444" max="7444" width="8.625" style="1" customWidth="1"/>
    <col min="7445" max="7445" width="6" style="1" customWidth="1"/>
    <col min="7446" max="7446" width="15.625" style="1" customWidth="1"/>
    <col min="7447" max="7447" width="11.375" style="1" customWidth="1"/>
    <col min="7448" max="7681" width="9" style="1"/>
    <col min="7682" max="7682" width="4.25" style="1" customWidth="1"/>
    <col min="7683" max="7683" width="6" style="1" customWidth="1"/>
    <col min="7684" max="7684" width="5.875" style="1" customWidth="1"/>
    <col min="7685" max="7685" width="0" style="1" hidden="1" customWidth="1"/>
    <col min="7686" max="7686" width="7.875" style="1" customWidth="1"/>
    <col min="7687" max="7687" width="9.5" style="1" customWidth="1"/>
    <col min="7688" max="7688" width="4.875" style="1" customWidth="1"/>
    <col min="7689" max="7689" width="6.875" style="1" customWidth="1"/>
    <col min="7690" max="7690" width="6.75" style="1" customWidth="1"/>
    <col min="7691" max="7691" width="6" style="1" customWidth="1"/>
    <col min="7692" max="7692" width="13" style="1" customWidth="1"/>
    <col min="7693" max="7693" width="4.25" style="1" customWidth="1"/>
    <col min="7694" max="7694" width="5.875" style="1" customWidth="1"/>
    <col min="7695" max="7695" width="27.75" style="1" customWidth="1"/>
    <col min="7696" max="7696" width="14.875" style="1" customWidth="1"/>
    <col min="7697" max="7697" width="9.375" style="1" customWidth="1"/>
    <col min="7698" max="7698" width="7.625" style="1" customWidth="1"/>
    <col min="7699" max="7699" width="45.375" style="1" customWidth="1"/>
    <col min="7700" max="7700" width="8.625" style="1" customWidth="1"/>
    <col min="7701" max="7701" width="6" style="1" customWidth="1"/>
    <col min="7702" max="7702" width="15.625" style="1" customWidth="1"/>
    <col min="7703" max="7703" width="11.375" style="1" customWidth="1"/>
    <col min="7704" max="7937" width="9" style="1"/>
    <col min="7938" max="7938" width="4.25" style="1" customWidth="1"/>
    <col min="7939" max="7939" width="6" style="1" customWidth="1"/>
    <col min="7940" max="7940" width="5.875" style="1" customWidth="1"/>
    <col min="7941" max="7941" width="0" style="1" hidden="1" customWidth="1"/>
    <col min="7942" max="7942" width="7.875" style="1" customWidth="1"/>
    <col min="7943" max="7943" width="9.5" style="1" customWidth="1"/>
    <col min="7944" max="7944" width="4.875" style="1" customWidth="1"/>
    <col min="7945" max="7945" width="6.875" style="1" customWidth="1"/>
    <col min="7946" max="7946" width="6.75" style="1" customWidth="1"/>
    <col min="7947" max="7947" width="6" style="1" customWidth="1"/>
    <col min="7948" max="7948" width="13" style="1" customWidth="1"/>
    <col min="7949" max="7949" width="4.25" style="1" customWidth="1"/>
    <col min="7950" max="7950" width="5.875" style="1" customWidth="1"/>
    <col min="7951" max="7951" width="27.75" style="1" customWidth="1"/>
    <col min="7952" max="7952" width="14.875" style="1" customWidth="1"/>
    <col min="7953" max="7953" width="9.375" style="1" customWidth="1"/>
    <col min="7954" max="7954" width="7.625" style="1" customWidth="1"/>
    <col min="7955" max="7955" width="45.375" style="1" customWidth="1"/>
    <col min="7956" max="7956" width="8.625" style="1" customWidth="1"/>
    <col min="7957" max="7957" width="6" style="1" customWidth="1"/>
    <col min="7958" max="7958" width="15.625" style="1" customWidth="1"/>
    <col min="7959" max="7959" width="11.375" style="1" customWidth="1"/>
    <col min="7960" max="8193" width="9" style="1"/>
    <col min="8194" max="8194" width="4.25" style="1" customWidth="1"/>
    <col min="8195" max="8195" width="6" style="1" customWidth="1"/>
    <col min="8196" max="8196" width="5.875" style="1" customWidth="1"/>
    <col min="8197" max="8197" width="0" style="1" hidden="1" customWidth="1"/>
    <col min="8198" max="8198" width="7.875" style="1" customWidth="1"/>
    <col min="8199" max="8199" width="9.5" style="1" customWidth="1"/>
    <col min="8200" max="8200" width="4.875" style="1" customWidth="1"/>
    <col min="8201" max="8201" width="6.875" style="1" customWidth="1"/>
    <col min="8202" max="8202" width="6.75" style="1" customWidth="1"/>
    <col min="8203" max="8203" width="6" style="1" customWidth="1"/>
    <col min="8204" max="8204" width="13" style="1" customWidth="1"/>
    <col min="8205" max="8205" width="4.25" style="1" customWidth="1"/>
    <col min="8206" max="8206" width="5.875" style="1" customWidth="1"/>
    <col min="8207" max="8207" width="27.75" style="1" customWidth="1"/>
    <col min="8208" max="8208" width="14.875" style="1" customWidth="1"/>
    <col min="8209" max="8209" width="9.375" style="1" customWidth="1"/>
    <col min="8210" max="8210" width="7.625" style="1" customWidth="1"/>
    <col min="8211" max="8211" width="45.375" style="1" customWidth="1"/>
    <col min="8212" max="8212" width="8.625" style="1" customWidth="1"/>
    <col min="8213" max="8213" width="6" style="1" customWidth="1"/>
    <col min="8214" max="8214" width="15.625" style="1" customWidth="1"/>
    <col min="8215" max="8215" width="11.375" style="1" customWidth="1"/>
    <col min="8216" max="8449" width="9" style="1"/>
    <col min="8450" max="8450" width="4.25" style="1" customWidth="1"/>
    <col min="8451" max="8451" width="6" style="1" customWidth="1"/>
    <col min="8452" max="8452" width="5.875" style="1" customWidth="1"/>
    <col min="8453" max="8453" width="0" style="1" hidden="1" customWidth="1"/>
    <col min="8454" max="8454" width="7.875" style="1" customWidth="1"/>
    <col min="8455" max="8455" width="9.5" style="1" customWidth="1"/>
    <col min="8456" max="8456" width="4.875" style="1" customWidth="1"/>
    <col min="8457" max="8457" width="6.875" style="1" customWidth="1"/>
    <col min="8458" max="8458" width="6.75" style="1" customWidth="1"/>
    <col min="8459" max="8459" width="6" style="1" customWidth="1"/>
    <col min="8460" max="8460" width="13" style="1" customWidth="1"/>
    <col min="8461" max="8461" width="4.25" style="1" customWidth="1"/>
    <col min="8462" max="8462" width="5.875" style="1" customWidth="1"/>
    <col min="8463" max="8463" width="27.75" style="1" customWidth="1"/>
    <col min="8464" max="8464" width="14.875" style="1" customWidth="1"/>
    <col min="8465" max="8465" width="9.375" style="1" customWidth="1"/>
    <col min="8466" max="8466" width="7.625" style="1" customWidth="1"/>
    <col min="8467" max="8467" width="45.375" style="1" customWidth="1"/>
    <col min="8468" max="8468" width="8.625" style="1" customWidth="1"/>
    <col min="8469" max="8469" width="6" style="1" customWidth="1"/>
    <col min="8470" max="8470" width="15.625" style="1" customWidth="1"/>
    <col min="8471" max="8471" width="11.375" style="1" customWidth="1"/>
    <col min="8472" max="8705" width="9" style="1"/>
    <col min="8706" max="8706" width="4.25" style="1" customWidth="1"/>
    <col min="8707" max="8707" width="6" style="1" customWidth="1"/>
    <col min="8708" max="8708" width="5.875" style="1" customWidth="1"/>
    <col min="8709" max="8709" width="0" style="1" hidden="1" customWidth="1"/>
    <col min="8710" max="8710" width="7.875" style="1" customWidth="1"/>
    <col min="8711" max="8711" width="9.5" style="1" customWidth="1"/>
    <col min="8712" max="8712" width="4.875" style="1" customWidth="1"/>
    <col min="8713" max="8713" width="6.875" style="1" customWidth="1"/>
    <col min="8714" max="8714" width="6.75" style="1" customWidth="1"/>
    <col min="8715" max="8715" width="6" style="1" customWidth="1"/>
    <col min="8716" max="8716" width="13" style="1" customWidth="1"/>
    <col min="8717" max="8717" width="4.25" style="1" customWidth="1"/>
    <col min="8718" max="8718" width="5.875" style="1" customWidth="1"/>
    <col min="8719" max="8719" width="27.75" style="1" customWidth="1"/>
    <col min="8720" max="8720" width="14.875" style="1" customWidth="1"/>
    <col min="8721" max="8721" width="9.375" style="1" customWidth="1"/>
    <col min="8722" max="8722" width="7.625" style="1" customWidth="1"/>
    <col min="8723" max="8723" width="45.375" style="1" customWidth="1"/>
    <col min="8724" max="8724" width="8.625" style="1" customWidth="1"/>
    <col min="8725" max="8725" width="6" style="1" customWidth="1"/>
    <col min="8726" max="8726" width="15.625" style="1" customWidth="1"/>
    <col min="8727" max="8727" width="11.375" style="1" customWidth="1"/>
    <col min="8728" max="8961" width="9" style="1"/>
    <col min="8962" max="8962" width="4.25" style="1" customWidth="1"/>
    <col min="8963" max="8963" width="6" style="1" customWidth="1"/>
    <col min="8964" max="8964" width="5.875" style="1" customWidth="1"/>
    <col min="8965" max="8965" width="0" style="1" hidden="1" customWidth="1"/>
    <col min="8966" max="8966" width="7.875" style="1" customWidth="1"/>
    <col min="8967" max="8967" width="9.5" style="1" customWidth="1"/>
    <col min="8968" max="8968" width="4.875" style="1" customWidth="1"/>
    <col min="8969" max="8969" width="6.875" style="1" customWidth="1"/>
    <col min="8970" max="8970" width="6.75" style="1" customWidth="1"/>
    <col min="8971" max="8971" width="6" style="1" customWidth="1"/>
    <col min="8972" max="8972" width="13" style="1" customWidth="1"/>
    <col min="8973" max="8973" width="4.25" style="1" customWidth="1"/>
    <col min="8974" max="8974" width="5.875" style="1" customWidth="1"/>
    <col min="8975" max="8975" width="27.75" style="1" customWidth="1"/>
    <col min="8976" max="8976" width="14.875" style="1" customWidth="1"/>
    <col min="8977" max="8977" width="9.375" style="1" customWidth="1"/>
    <col min="8978" max="8978" width="7.625" style="1" customWidth="1"/>
    <col min="8979" max="8979" width="45.375" style="1" customWidth="1"/>
    <col min="8980" max="8980" width="8.625" style="1" customWidth="1"/>
    <col min="8981" max="8981" width="6" style="1" customWidth="1"/>
    <col min="8982" max="8982" width="15.625" style="1" customWidth="1"/>
    <col min="8983" max="8983" width="11.375" style="1" customWidth="1"/>
    <col min="8984" max="9217" width="9" style="1"/>
    <col min="9218" max="9218" width="4.25" style="1" customWidth="1"/>
    <col min="9219" max="9219" width="6" style="1" customWidth="1"/>
    <col min="9220" max="9220" width="5.875" style="1" customWidth="1"/>
    <col min="9221" max="9221" width="0" style="1" hidden="1" customWidth="1"/>
    <col min="9222" max="9222" width="7.875" style="1" customWidth="1"/>
    <col min="9223" max="9223" width="9.5" style="1" customWidth="1"/>
    <col min="9224" max="9224" width="4.875" style="1" customWidth="1"/>
    <col min="9225" max="9225" width="6.875" style="1" customWidth="1"/>
    <col min="9226" max="9226" width="6.75" style="1" customWidth="1"/>
    <col min="9227" max="9227" width="6" style="1" customWidth="1"/>
    <col min="9228" max="9228" width="13" style="1" customWidth="1"/>
    <col min="9229" max="9229" width="4.25" style="1" customWidth="1"/>
    <col min="9230" max="9230" width="5.875" style="1" customWidth="1"/>
    <col min="9231" max="9231" width="27.75" style="1" customWidth="1"/>
    <col min="9232" max="9232" width="14.875" style="1" customWidth="1"/>
    <col min="9233" max="9233" width="9.375" style="1" customWidth="1"/>
    <col min="9234" max="9234" width="7.625" style="1" customWidth="1"/>
    <col min="9235" max="9235" width="45.375" style="1" customWidth="1"/>
    <col min="9236" max="9236" width="8.625" style="1" customWidth="1"/>
    <col min="9237" max="9237" width="6" style="1" customWidth="1"/>
    <col min="9238" max="9238" width="15.625" style="1" customWidth="1"/>
    <col min="9239" max="9239" width="11.375" style="1" customWidth="1"/>
    <col min="9240" max="9473" width="9" style="1"/>
    <col min="9474" max="9474" width="4.25" style="1" customWidth="1"/>
    <col min="9475" max="9475" width="6" style="1" customWidth="1"/>
    <col min="9476" max="9476" width="5.875" style="1" customWidth="1"/>
    <col min="9477" max="9477" width="0" style="1" hidden="1" customWidth="1"/>
    <col min="9478" max="9478" width="7.875" style="1" customWidth="1"/>
    <col min="9479" max="9479" width="9.5" style="1" customWidth="1"/>
    <col min="9480" max="9480" width="4.875" style="1" customWidth="1"/>
    <col min="9481" max="9481" width="6.875" style="1" customWidth="1"/>
    <col min="9482" max="9482" width="6.75" style="1" customWidth="1"/>
    <col min="9483" max="9483" width="6" style="1" customWidth="1"/>
    <col min="9484" max="9484" width="13" style="1" customWidth="1"/>
    <col min="9485" max="9485" width="4.25" style="1" customWidth="1"/>
    <col min="9486" max="9486" width="5.875" style="1" customWidth="1"/>
    <col min="9487" max="9487" width="27.75" style="1" customWidth="1"/>
    <col min="9488" max="9488" width="14.875" style="1" customWidth="1"/>
    <col min="9489" max="9489" width="9.375" style="1" customWidth="1"/>
    <col min="9490" max="9490" width="7.625" style="1" customWidth="1"/>
    <col min="9491" max="9491" width="45.375" style="1" customWidth="1"/>
    <col min="9492" max="9492" width="8.625" style="1" customWidth="1"/>
    <col min="9493" max="9493" width="6" style="1" customWidth="1"/>
    <col min="9494" max="9494" width="15.625" style="1" customWidth="1"/>
    <col min="9495" max="9495" width="11.375" style="1" customWidth="1"/>
    <col min="9496" max="9729" width="9" style="1"/>
    <col min="9730" max="9730" width="4.25" style="1" customWidth="1"/>
    <col min="9731" max="9731" width="6" style="1" customWidth="1"/>
    <col min="9732" max="9732" width="5.875" style="1" customWidth="1"/>
    <col min="9733" max="9733" width="0" style="1" hidden="1" customWidth="1"/>
    <col min="9734" max="9734" width="7.875" style="1" customWidth="1"/>
    <col min="9735" max="9735" width="9.5" style="1" customWidth="1"/>
    <col min="9736" max="9736" width="4.875" style="1" customWidth="1"/>
    <col min="9737" max="9737" width="6.875" style="1" customWidth="1"/>
    <col min="9738" max="9738" width="6.75" style="1" customWidth="1"/>
    <col min="9739" max="9739" width="6" style="1" customWidth="1"/>
    <col min="9740" max="9740" width="13" style="1" customWidth="1"/>
    <col min="9741" max="9741" width="4.25" style="1" customWidth="1"/>
    <col min="9742" max="9742" width="5.875" style="1" customWidth="1"/>
    <col min="9743" max="9743" width="27.75" style="1" customWidth="1"/>
    <col min="9744" max="9744" width="14.875" style="1" customWidth="1"/>
    <col min="9745" max="9745" width="9.375" style="1" customWidth="1"/>
    <col min="9746" max="9746" width="7.625" style="1" customWidth="1"/>
    <col min="9747" max="9747" width="45.375" style="1" customWidth="1"/>
    <col min="9748" max="9748" width="8.625" style="1" customWidth="1"/>
    <col min="9749" max="9749" width="6" style="1" customWidth="1"/>
    <col min="9750" max="9750" width="15.625" style="1" customWidth="1"/>
    <col min="9751" max="9751" width="11.375" style="1" customWidth="1"/>
    <col min="9752" max="9985" width="9" style="1"/>
    <col min="9986" max="9986" width="4.25" style="1" customWidth="1"/>
    <col min="9987" max="9987" width="6" style="1" customWidth="1"/>
    <col min="9988" max="9988" width="5.875" style="1" customWidth="1"/>
    <col min="9989" max="9989" width="0" style="1" hidden="1" customWidth="1"/>
    <col min="9990" max="9990" width="7.875" style="1" customWidth="1"/>
    <col min="9991" max="9991" width="9.5" style="1" customWidth="1"/>
    <col min="9992" max="9992" width="4.875" style="1" customWidth="1"/>
    <col min="9993" max="9993" width="6.875" style="1" customWidth="1"/>
    <col min="9994" max="9994" width="6.75" style="1" customWidth="1"/>
    <col min="9995" max="9995" width="6" style="1" customWidth="1"/>
    <col min="9996" max="9996" width="13" style="1" customWidth="1"/>
    <col min="9997" max="9997" width="4.25" style="1" customWidth="1"/>
    <col min="9998" max="9998" width="5.875" style="1" customWidth="1"/>
    <col min="9999" max="9999" width="27.75" style="1" customWidth="1"/>
    <col min="10000" max="10000" width="14.875" style="1" customWidth="1"/>
    <col min="10001" max="10001" width="9.375" style="1" customWidth="1"/>
    <col min="10002" max="10002" width="7.625" style="1" customWidth="1"/>
    <col min="10003" max="10003" width="45.375" style="1" customWidth="1"/>
    <col min="10004" max="10004" width="8.625" style="1" customWidth="1"/>
    <col min="10005" max="10005" width="6" style="1" customWidth="1"/>
    <col min="10006" max="10006" width="15.625" style="1" customWidth="1"/>
    <col min="10007" max="10007" width="11.375" style="1" customWidth="1"/>
    <col min="10008" max="10241" width="9" style="1"/>
    <col min="10242" max="10242" width="4.25" style="1" customWidth="1"/>
    <col min="10243" max="10243" width="6" style="1" customWidth="1"/>
    <col min="10244" max="10244" width="5.875" style="1" customWidth="1"/>
    <col min="10245" max="10245" width="0" style="1" hidden="1" customWidth="1"/>
    <col min="10246" max="10246" width="7.875" style="1" customWidth="1"/>
    <col min="10247" max="10247" width="9.5" style="1" customWidth="1"/>
    <col min="10248" max="10248" width="4.875" style="1" customWidth="1"/>
    <col min="10249" max="10249" width="6.875" style="1" customWidth="1"/>
    <col min="10250" max="10250" width="6.75" style="1" customWidth="1"/>
    <col min="10251" max="10251" width="6" style="1" customWidth="1"/>
    <col min="10252" max="10252" width="13" style="1" customWidth="1"/>
    <col min="10253" max="10253" width="4.25" style="1" customWidth="1"/>
    <col min="10254" max="10254" width="5.875" style="1" customWidth="1"/>
    <col min="10255" max="10255" width="27.75" style="1" customWidth="1"/>
    <col min="10256" max="10256" width="14.875" style="1" customWidth="1"/>
    <col min="10257" max="10257" width="9.375" style="1" customWidth="1"/>
    <col min="10258" max="10258" width="7.625" style="1" customWidth="1"/>
    <col min="10259" max="10259" width="45.375" style="1" customWidth="1"/>
    <col min="10260" max="10260" width="8.625" style="1" customWidth="1"/>
    <col min="10261" max="10261" width="6" style="1" customWidth="1"/>
    <col min="10262" max="10262" width="15.625" style="1" customWidth="1"/>
    <col min="10263" max="10263" width="11.375" style="1" customWidth="1"/>
    <col min="10264" max="10497" width="9" style="1"/>
    <col min="10498" max="10498" width="4.25" style="1" customWidth="1"/>
    <col min="10499" max="10499" width="6" style="1" customWidth="1"/>
    <col min="10500" max="10500" width="5.875" style="1" customWidth="1"/>
    <col min="10501" max="10501" width="0" style="1" hidden="1" customWidth="1"/>
    <col min="10502" max="10502" width="7.875" style="1" customWidth="1"/>
    <col min="10503" max="10503" width="9.5" style="1" customWidth="1"/>
    <col min="10504" max="10504" width="4.875" style="1" customWidth="1"/>
    <col min="10505" max="10505" width="6.875" style="1" customWidth="1"/>
    <col min="10506" max="10506" width="6.75" style="1" customWidth="1"/>
    <col min="10507" max="10507" width="6" style="1" customWidth="1"/>
    <col min="10508" max="10508" width="13" style="1" customWidth="1"/>
    <col min="10509" max="10509" width="4.25" style="1" customWidth="1"/>
    <col min="10510" max="10510" width="5.875" style="1" customWidth="1"/>
    <col min="10511" max="10511" width="27.75" style="1" customWidth="1"/>
    <col min="10512" max="10512" width="14.875" style="1" customWidth="1"/>
    <col min="10513" max="10513" width="9.375" style="1" customWidth="1"/>
    <col min="10514" max="10514" width="7.625" style="1" customWidth="1"/>
    <col min="10515" max="10515" width="45.375" style="1" customWidth="1"/>
    <col min="10516" max="10516" width="8.625" style="1" customWidth="1"/>
    <col min="10517" max="10517" width="6" style="1" customWidth="1"/>
    <col min="10518" max="10518" width="15.625" style="1" customWidth="1"/>
    <col min="10519" max="10519" width="11.375" style="1" customWidth="1"/>
    <col min="10520" max="10753" width="9" style="1"/>
    <col min="10754" max="10754" width="4.25" style="1" customWidth="1"/>
    <col min="10755" max="10755" width="6" style="1" customWidth="1"/>
    <col min="10756" max="10756" width="5.875" style="1" customWidth="1"/>
    <col min="10757" max="10757" width="0" style="1" hidden="1" customWidth="1"/>
    <col min="10758" max="10758" width="7.875" style="1" customWidth="1"/>
    <col min="10759" max="10759" width="9.5" style="1" customWidth="1"/>
    <col min="10760" max="10760" width="4.875" style="1" customWidth="1"/>
    <col min="10761" max="10761" width="6.875" style="1" customWidth="1"/>
    <col min="10762" max="10762" width="6.75" style="1" customWidth="1"/>
    <col min="10763" max="10763" width="6" style="1" customWidth="1"/>
    <col min="10764" max="10764" width="13" style="1" customWidth="1"/>
    <col min="10765" max="10765" width="4.25" style="1" customWidth="1"/>
    <col min="10766" max="10766" width="5.875" style="1" customWidth="1"/>
    <col min="10767" max="10767" width="27.75" style="1" customWidth="1"/>
    <col min="10768" max="10768" width="14.875" style="1" customWidth="1"/>
    <col min="10769" max="10769" width="9.375" style="1" customWidth="1"/>
    <col min="10770" max="10770" width="7.625" style="1" customWidth="1"/>
    <col min="10771" max="10771" width="45.375" style="1" customWidth="1"/>
    <col min="10772" max="10772" width="8.625" style="1" customWidth="1"/>
    <col min="10773" max="10773" width="6" style="1" customWidth="1"/>
    <col min="10774" max="10774" width="15.625" style="1" customWidth="1"/>
    <col min="10775" max="10775" width="11.375" style="1" customWidth="1"/>
    <col min="10776" max="11009" width="9" style="1"/>
    <col min="11010" max="11010" width="4.25" style="1" customWidth="1"/>
    <col min="11011" max="11011" width="6" style="1" customWidth="1"/>
    <col min="11012" max="11012" width="5.875" style="1" customWidth="1"/>
    <col min="11013" max="11013" width="0" style="1" hidden="1" customWidth="1"/>
    <col min="11014" max="11014" width="7.875" style="1" customWidth="1"/>
    <col min="11015" max="11015" width="9.5" style="1" customWidth="1"/>
    <col min="11016" max="11016" width="4.875" style="1" customWidth="1"/>
    <col min="11017" max="11017" width="6.875" style="1" customWidth="1"/>
    <col min="11018" max="11018" width="6.75" style="1" customWidth="1"/>
    <col min="11019" max="11019" width="6" style="1" customWidth="1"/>
    <col min="11020" max="11020" width="13" style="1" customWidth="1"/>
    <col min="11021" max="11021" width="4.25" style="1" customWidth="1"/>
    <col min="11022" max="11022" width="5.875" style="1" customWidth="1"/>
    <col min="11023" max="11023" width="27.75" style="1" customWidth="1"/>
    <col min="11024" max="11024" width="14.875" style="1" customWidth="1"/>
    <col min="11025" max="11025" width="9.375" style="1" customWidth="1"/>
    <col min="11026" max="11026" width="7.625" style="1" customWidth="1"/>
    <col min="11027" max="11027" width="45.375" style="1" customWidth="1"/>
    <col min="11028" max="11028" width="8.625" style="1" customWidth="1"/>
    <col min="11029" max="11029" width="6" style="1" customWidth="1"/>
    <col min="11030" max="11030" width="15.625" style="1" customWidth="1"/>
    <col min="11031" max="11031" width="11.375" style="1" customWidth="1"/>
    <col min="11032" max="11265" width="9" style="1"/>
    <col min="11266" max="11266" width="4.25" style="1" customWidth="1"/>
    <col min="11267" max="11267" width="6" style="1" customWidth="1"/>
    <col min="11268" max="11268" width="5.875" style="1" customWidth="1"/>
    <col min="11269" max="11269" width="0" style="1" hidden="1" customWidth="1"/>
    <col min="11270" max="11270" width="7.875" style="1" customWidth="1"/>
    <col min="11271" max="11271" width="9.5" style="1" customWidth="1"/>
    <col min="11272" max="11272" width="4.875" style="1" customWidth="1"/>
    <col min="11273" max="11273" width="6.875" style="1" customWidth="1"/>
    <col min="11274" max="11274" width="6.75" style="1" customWidth="1"/>
    <col min="11275" max="11275" width="6" style="1" customWidth="1"/>
    <col min="11276" max="11276" width="13" style="1" customWidth="1"/>
    <col min="11277" max="11277" width="4.25" style="1" customWidth="1"/>
    <col min="11278" max="11278" width="5.875" style="1" customWidth="1"/>
    <col min="11279" max="11279" width="27.75" style="1" customWidth="1"/>
    <col min="11280" max="11280" width="14.875" style="1" customWidth="1"/>
    <col min="11281" max="11281" width="9.375" style="1" customWidth="1"/>
    <col min="11282" max="11282" width="7.625" style="1" customWidth="1"/>
    <col min="11283" max="11283" width="45.375" style="1" customWidth="1"/>
    <col min="11284" max="11284" width="8.625" style="1" customWidth="1"/>
    <col min="11285" max="11285" width="6" style="1" customWidth="1"/>
    <col min="11286" max="11286" width="15.625" style="1" customWidth="1"/>
    <col min="11287" max="11287" width="11.375" style="1" customWidth="1"/>
    <col min="11288" max="11521" width="9" style="1"/>
    <col min="11522" max="11522" width="4.25" style="1" customWidth="1"/>
    <col min="11523" max="11523" width="6" style="1" customWidth="1"/>
    <col min="11524" max="11524" width="5.875" style="1" customWidth="1"/>
    <col min="11525" max="11525" width="0" style="1" hidden="1" customWidth="1"/>
    <col min="11526" max="11526" width="7.875" style="1" customWidth="1"/>
    <col min="11527" max="11527" width="9.5" style="1" customWidth="1"/>
    <col min="11528" max="11528" width="4.875" style="1" customWidth="1"/>
    <col min="11529" max="11529" width="6.875" style="1" customWidth="1"/>
    <col min="11530" max="11530" width="6.75" style="1" customWidth="1"/>
    <col min="11531" max="11531" width="6" style="1" customWidth="1"/>
    <col min="11532" max="11532" width="13" style="1" customWidth="1"/>
    <col min="11533" max="11533" width="4.25" style="1" customWidth="1"/>
    <col min="11534" max="11534" width="5.875" style="1" customWidth="1"/>
    <col min="11535" max="11535" width="27.75" style="1" customWidth="1"/>
    <col min="11536" max="11536" width="14.875" style="1" customWidth="1"/>
    <col min="11537" max="11537" width="9.375" style="1" customWidth="1"/>
    <col min="11538" max="11538" width="7.625" style="1" customWidth="1"/>
    <col min="11539" max="11539" width="45.375" style="1" customWidth="1"/>
    <col min="11540" max="11540" width="8.625" style="1" customWidth="1"/>
    <col min="11541" max="11541" width="6" style="1" customWidth="1"/>
    <col min="11542" max="11542" width="15.625" style="1" customWidth="1"/>
    <col min="11543" max="11543" width="11.375" style="1" customWidth="1"/>
    <col min="11544" max="11777" width="9" style="1"/>
    <col min="11778" max="11778" width="4.25" style="1" customWidth="1"/>
    <col min="11779" max="11779" width="6" style="1" customWidth="1"/>
    <col min="11780" max="11780" width="5.875" style="1" customWidth="1"/>
    <col min="11781" max="11781" width="0" style="1" hidden="1" customWidth="1"/>
    <col min="11782" max="11782" width="7.875" style="1" customWidth="1"/>
    <col min="11783" max="11783" width="9.5" style="1" customWidth="1"/>
    <col min="11784" max="11784" width="4.875" style="1" customWidth="1"/>
    <col min="11785" max="11785" width="6.875" style="1" customWidth="1"/>
    <col min="11786" max="11786" width="6.75" style="1" customWidth="1"/>
    <col min="11787" max="11787" width="6" style="1" customWidth="1"/>
    <col min="11788" max="11788" width="13" style="1" customWidth="1"/>
    <col min="11789" max="11789" width="4.25" style="1" customWidth="1"/>
    <col min="11790" max="11790" width="5.875" style="1" customWidth="1"/>
    <col min="11791" max="11791" width="27.75" style="1" customWidth="1"/>
    <col min="11792" max="11792" width="14.875" style="1" customWidth="1"/>
    <col min="11793" max="11793" width="9.375" style="1" customWidth="1"/>
    <col min="11794" max="11794" width="7.625" style="1" customWidth="1"/>
    <col min="11795" max="11795" width="45.375" style="1" customWidth="1"/>
    <col min="11796" max="11796" width="8.625" style="1" customWidth="1"/>
    <col min="11797" max="11797" width="6" style="1" customWidth="1"/>
    <col min="11798" max="11798" width="15.625" style="1" customWidth="1"/>
    <col min="11799" max="11799" width="11.375" style="1" customWidth="1"/>
    <col min="11800" max="12033" width="9" style="1"/>
    <col min="12034" max="12034" width="4.25" style="1" customWidth="1"/>
    <col min="12035" max="12035" width="6" style="1" customWidth="1"/>
    <col min="12036" max="12036" width="5.875" style="1" customWidth="1"/>
    <col min="12037" max="12037" width="0" style="1" hidden="1" customWidth="1"/>
    <col min="12038" max="12038" width="7.875" style="1" customWidth="1"/>
    <col min="12039" max="12039" width="9.5" style="1" customWidth="1"/>
    <col min="12040" max="12040" width="4.875" style="1" customWidth="1"/>
    <col min="12041" max="12041" width="6.875" style="1" customWidth="1"/>
    <col min="12042" max="12042" width="6.75" style="1" customWidth="1"/>
    <col min="12043" max="12043" width="6" style="1" customWidth="1"/>
    <col min="12044" max="12044" width="13" style="1" customWidth="1"/>
    <col min="12045" max="12045" width="4.25" style="1" customWidth="1"/>
    <col min="12046" max="12046" width="5.875" style="1" customWidth="1"/>
    <col min="12047" max="12047" width="27.75" style="1" customWidth="1"/>
    <col min="12048" max="12048" width="14.875" style="1" customWidth="1"/>
    <col min="12049" max="12049" width="9.375" style="1" customWidth="1"/>
    <col min="12050" max="12050" width="7.625" style="1" customWidth="1"/>
    <col min="12051" max="12051" width="45.375" style="1" customWidth="1"/>
    <col min="12052" max="12052" width="8.625" style="1" customWidth="1"/>
    <col min="12053" max="12053" width="6" style="1" customWidth="1"/>
    <col min="12054" max="12054" width="15.625" style="1" customWidth="1"/>
    <col min="12055" max="12055" width="11.375" style="1" customWidth="1"/>
    <col min="12056" max="12289" width="9" style="1"/>
    <col min="12290" max="12290" width="4.25" style="1" customWidth="1"/>
    <col min="12291" max="12291" width="6" style="1" customWidth="1"/>
    <col min="12292" max="12292" width="5.875" style="1" customWidth="1"/>
    <col min="12293" max="12293" width="0" style="1" hidden="1" customWidth="1"/>
    <col min="12294" max="12294" width="7.875" style="1" customWidth="1"/>
    <col min="12295" max="12295" width="9.5" style="1" customWidth="1"/>
    <col min="12296" max="12296" width="4.875" style="1" customWidth="1"/>
    <col min="12297" max="12297" width="6.875" style="1" customWidth="1"/>
    <col min="12298" max="12298" width="6.75" style="1" customWidth="1"/>
    <col min="12299" max="12299" width="6" style="1" customWidth="1"/>
    <col min="12300" max="12300" width="13" style="1" customWidth="1"/>
    <col min="12301" max="12301" width="4.25" style="1" customWidth="1"/>
    <col min="12302" max="12302" width="5.875" style="1" customWidth="1"/>
    <col min="12303" max="12303" width="27.75" style="1" customWidth="1"/>
    <col min="12304" max="12304" width="14.875" style="1" customWidth="1"/>
    <col min="12305" max="12305" width="9.375" style="1" customWidth="1"/>
    <col min="12306" max="12306" width="7.625" style="1" customWidth="1"/>
    <col min="12307" max="12307" width="45.375" style="1" customWidth="1"/>
    <col min="12308" max="12308" width="8.625" style="1" customWidth="1"/>
    <col min="12309" max="12309" width="6" style="1" customWidth="1"/>
    <col min="12310" max="12310" width="15.625" style="1" customWidth="1"/>
    <col min="12311" max="12311" width="11.375" style="1" customWidth="1"/>
    <col min="12312" max="12545" width="9" style="1"/>
    <col min="12546" max="12546" width="4.25" style="1" customWidth="1"/>
    <col min="12547" max="12547" width="6" style="1" customWidth="1"/>
    <col min="12548" max="12548" width="5.875" style="1" customWidth="1"/>
    <col min="12549" max="12549" width="0" style="1" hidden="1" customWidth="1"/>
    <col min="12550" max="12550" width="7.875" style="1" customWidth="1"/>
    <col min="12551" max="12551" width="9.5" style="1" customWidth="1"/>
    <col min="12552" max="12552" width="4.875" style="1" customWidth="1"/>
    <col min="12553" max="12553" width="6.875" style="1" customWidth="1"/>
    <col min="12554" max="12554" width="6.75" style="1" customWidth="1"/>
    <col min="12555" max="12555" width="6" style="1" customWidth="1"/>
    <col min="12556" max="12556" width="13" style="1" customWidth="1"/>
    <col min="12557" max="12557" width="4.25" style="1" customWidth="1"/>
    <col min="12558" max="12558" width="5.875" style="1" customWidth="1"/>
    <col min="12559" max="12559" width="27.75" style="1" customWidth="1"/>
    <col min="12560" max="12560" width="14.875" style="1" customWidth="1"/>
    <col min="12561" max="12561" width="9.375" style="1" customWidth="1"/>
    <col min="12562" max="12562" width="7.625" style="1" customWidth="1"/>
    <col min="12563" max="12563" width="45.375" style="1" customWidth="1"/>
    <col min="12564" max="12564" width="8.625" style="1" customWidth="1"/>
    <col min="12565" max="12565" width="6" style="1" customWidth="1"/>
    <col min="12566" max="12566" width="15.625" style="1" customWidth="1"/>
    <col min="12567" max="12567" width="11.375" style="1" customWidth="1"/>
    <col min="12568" max="12801" width="9" style="1"/>
    <col min="12802" max="12802" width="4.25" style="1" customWidth="1"/>
    <col min="12803" max="12803" width="6" style="1" customWidth="1"/>
    <col min="12804" max="12804" width="5.875" style="1" customWidth="1"/>
    <col min="12805" max="12805" width="0" style="1" hidden="1" customWidth="1"/>
    <col min="12806" max="12806" width="7.875" style="1" customWidth="1"/>
    <col min="12807" max="12807" width="9.5" style="1" customWidth="1"/>
    <col min="12808" max="12808" width="4.875" style="1" customWidth="1"/>
    <col min="12809" max="12809" width="6.875" style="1" customWidth="1"/>
    <col min="12810" max="12810" width="6.75" style="1" customWidth="1"/>
    <col min="12811" max="12811" width="6" style="1" customWidth="1"/>
    <col min="12812" max="12812" width="13" style="1" customWidth="1"/>
    <col min="12813" max="12813" width="4.25" style="1" customWidth="1"/>
    <col min="12814" max="12814" width="5.875" style="1" customWidth="1"/>
    <col min="12815" max="12815" width="27.75" style="1" customWidth="1"/>
    <col min="12816" max="12816" width="14.875" style="1" customWidth="1"/>
    <col min="12817" max="12817" width="9.375" style="1" customWidth="1"/>
    <col min="12818" max="12818" width="7.625" style="1" customWidth="1"/>
    <col min="12819" max="12819" width="45.375" style="1" customWidth="1"/>
    <col min="12820" max="12820" width="8.625" style="1" customWidth="1"/>
    <col min="12821" max="12821" width="6" style="1" customWidth="1"/>
    <col min="12822" max="12822" width="15.625" style="1" customWidth="1"/>
    <col min="12823" max="12823" width="11.375" style="1" customWidth="1"/>
    <col min="12824" max="13057" width="9" style="1"/>
    <col min="13058" max="13058" width="4.25" style="1" customWidth="1"/>
    <col min="13059" max="13059" width="6" style="1" customWidth="1"/>
    <col min="13060" max="13060" width="5.875" style="1" customWidth="1"/>
    <col min="13061" max="13061" width="0" style="1" hidden="1" customWidth="1"/>
    <col min="13062" max="13062" width="7.875" style="1" customWidth="1"/>
    <col min="13063" max="13063" width="9.5" style="1" customWidth="1"/>
    <col min="13064" max="13064" width="4.875" style="1" customWidth="1"/>
    <col min="13065" max="13065" width="6.875" style="1" customWidth="1"/>
    <col min="13066" max="13066" width="6.75" style="1" customWidth="1"/>
    <col min="13067" max="13067" width="6" style="1" customWidth="1"/>
    <col min="13068" max="13068" width="13" style="1" customWidth="1"/>
    <col min="13069" max="13069" width="4.25" style="1" customWidth="1"/>
    <col min="13070" max="13070" width="5.875" style="1" customWidth="1"/>
    <col min="13071" max="13071" width="27.75" style="1" customWidth="1"/>
    <col min="13072" max="13072" width="14.875" style="1" customWidth="1"/>
    <col min="13073" max="13073" width="9.375" style="1" customWidth="1"/>
    <col min="13074" max="13074" width="7.625" style="1" customWidth="1"/>
    <col min="13075" max="13075" width="45.375" style="1" customWidth="1"/>
    <col min="13076" max="13076" width="8.625" style="1" customWidth="1"/>
    <col min="13077" max="13077" width="6" style="1" customWidth="1"/>
    <col min="13078" max="13078" width="15.625" style="1" customWidth="1"/>
    <col min="13079" max="13079" width="11.375" style="1" customWidth="1"/>
    <col min="13080" max="13313" width="9" style="1"/>
    <col min="13314" max="13314" width="4.25" style="1" customWidth="1"/>
    <col min="13315" max="13315" width="6" style="1" customWidth="1"/>
    <col min="13316" max="13316" width="5.875" style="1" customWidth="1"/>
    <col min="13317" max="13317" width="0" style="1" hidden="1" customWidth="1"/>
    <col min="13318" max="13318" width="7.875" style="1" customWidth="1"/>
    <col min="13319" max="13319" width="9.5" style="1" customWidth="1"/>
    <col min="13320" max="13320" width="4.875" style="1" customWidth="1"/>
    <col min="13321" max="13321" width="6.875" style="1" customWidth="1"/>
    <col min="13322" max="13322" width="6.75" style="1" customWidth="1"/>
    <col min="13323" max="13323" width="6" style="1" customWidth="1"/>
    <col min="13324" max="13324" width="13" style="1" customWidth="1"/>
    <col min="13325" max="13325" width="4.25" style="1" customWidth="1"/>
    <col min="13326" max="13326" width="5.875" style="1" customWidth="1"/>
    <col min="13327" max="13327" width="27.75" style="1" customWidth="1"/>
    <col min="13328" max="13328" width="14.875" style="1" customWidth="1"/>
    <col min="13329" max="13329" width="9.375" style="1" customWidth="1"/>
    <col min="13330" max="13330" width="7.625" style="1" customWidth="1"/>
    <col min="13331" max="13331" width="45.375" style="1" customWidth="1"/>
    <col min="13332" max="13332" width="8.625" style="1" customWidth="1"/>
    <col min="13333" max="13333" width="6" style="1" customWidth="1"/>
    <col min="13334" max="13334" width="15.625" style="1" customWidth="1"/>
    <col min="13335" max="13335" width="11.375" style="1" customWidth="1"/>
    <col min="13336" max="13569" width="9" style="1"/>
    <col min="13570" max="13570" width="4.25" style="1" customWidth="1"/>
    <col min="13571" max="13571" width="6" style="1" customWidth="1"/>
    <col min="13572" max="13572" width="5.875" style="1" customWidth="1"/>
    <col min="13573" max="13573" width="0" style="1" hidden="1" customWidth="1"/>
    <col min="13574" max="13574" width="7.875" style="1" customWidth="1"/>
    <col min="13575" max="13575" width="9.5" style="1" customWidth="1"/>
    <col min="13576" max="13576" width="4.875" style="1" customWidth="1"/>
    <col min="13577" max="13577" width="6.875" style="1" customWidth="1"/>
    <col min="13578" max="13578" width="6.75" style="1" customWidth="1"/>
    <col min="13579" max="13579" width="6" style="1" customWidth="1"/>
    <col min="13580" max="13580" width="13" style="1" customWidth="1"/>
    <col min="13581" max="13581" width="4.25" style="1" customWidth="1"/>
    <col min="13582" max="13582" width="5.875" style="1" customWidth="1"/>
    <col min="13583" max="13583" width="27.75" style="1" customWidth="1"/>
    <col min="13584" max="13584" width="14.875" style="1" customWidth="1"/>
    <col min="13585" max="13585" width="9.375" style="1" customWidth="1"/>
    <col min="13586" max="13586" width="7.625" style="1" customWidth="1"/>
    <col min="13587" max="13587" width="45.375" style="1" customWidth="1"/>
    <col min="13588" max="13588" width="8.625" style="1" customWidth="1"/>
    <col min="13589" max="13589" width="6" style="1" customWidth="1"/>
    <col min="13590" max="13590" width="15.625" style="1" customWidth="1"/>
    <col min="13591" max="13591" width="11.375" style="1" customWidth="1"/>
    <col min="13592" max="13825" width="9" style="1"/>
    <col min="13826" max="13826" width="4.25" style="1" customWidth="1"/>
    <col min="13827" max="13827" width="6" style="1" customWidth="1"/>
    <col min="13828" max="13828" width="5.875" style="1" customWidth="1"/>
    <col min="13829" max="13829" width="0" style="1" hidden="1" customWidth="1"/>
    <col min="13830" max="13830" width="7.875" style="1" customWidth="1"/>
    <col min="13831" max="13831" width="9.5" style="1" customWidth="1"/>
    <col min="13832" max="13832" width="4.875" style="1" customWidth="1"/>
    <col min="13833" max="13833" width="6.875" style="1" customWidth="1"/>
    <col min="13834" max="13834" width="6.75" style="1" customWidth="1"/>
    <col min="13835" max="13835" width="6" style="1" customWidth="1"/>
    <col min="13836" max="13836" width="13" style="1" customWidth="1"/>
    <col min="13837" max="13837" width="4.25" style="1" customWidth="1"/>
    <col min="13838" max="13838" width="5.875" style="1" customWidth="1"/>
    <col min="13839" max="13839" width="27.75" style="1" customWidth="1"/>
    <col min="13840" max="13840" width="14.875" style="1" customWidth="1"/>
    <col min="13841" max="13841" width="9.375" style="1" customWidth="1"/>
    <col min="13842" max="13842" width="7.625" style="1" customWidth="1"/>
    <col min="13843" max="13843" width="45.375" style="1" customWidth="1"/>
    <col min="13844" max="13844" width="8.625" style="1" customWidth="1"/>
    <col min="13845" max="13845" width="6" style="1" customWidth="1"/>
    <col min="13846" max="13846" width="15.625" style="1" customWidth="1"/>
    <col min="13847" max="13847" width="11.375" style="1" customWidth="1"/>
    <col min="13848" max="14081" width="9" style="1"/>
    <col min="14082" max="14082" width="4.25" style="1" customWidth="1"/>
    <col min="14083" max="14083" width="6" style="1" customWidth="1"/>
    <col min="14084" max="14084" width="5.875" style="1" customWidth="1"/>
    <col min="14085" max="14085" width="0" style="1" hidden="1" customWidth="1"/>
    <col min="14086" max="14086" width="7.875" style="1" customWidth="1"/>
    <col min="14087" max="14087" width="9.5" style="1" customWidth="1"/>
    <col min="14088" max="14088" width="4.875" style="1" customWidth="1"/>
    <col min="14089" max="14089" width="6.875" style="1" customWidth="1"/>
    <col min="14090" max="14090" width="6.75" style="1" customWidth="1"/>
    <col min="14091" max="14091" width="6" style="1" customWidth="1"/>
    <col min="14092" max="14092" width="13" style="1" customWidth="1"/>
    <col min="14093" max="14093" width="4.25" style="1" customWidth="1"/>
    <col min="14094" max="14094" width="5.875" style="1" customWidth="1"/>
    <col min="14095" max="14095" width="27.75" style="1" customWidth="1"/>
    <col min="14096" max="14096" width="14.875" style="1" customWidth="1"/>
    <col min="14097" max="14097" width="9.375" style="1" customWidth="1"/>
    <col min="14098" max="14098" width="7.625" style="1" customWidth="1"/>
    <col min="14099" max="14099" width="45.375" style="1" customWidth="1"/>
    <col min="14100" max="14100" width="8.625" style="1" customWidth="1"/>
    <col min="14101" max="14101" width="6" style="1" customWidth="1"/>
    <col min="14102" max="14102" width="15.625" style="1" customWidth="1"/>
    <col min="14103" max="14103" width="11.375" style="1" customWidth="1"/>
    <col min="14104" max="14337" width="9" style="1"/>
    <col min="14338" max="14338" width="4.25" style="1" customWidth="1"/>
    <col min="14339" max="14339" width="6" style="1" customWidth="1"/>
    <col min="14340" max="14340" width="5.875" style="1" customWidth="1"/>
    <col min="14341" max="14341" width="0" style="1" hidden="1" customWidth="1"/>
    <col min="14342" max="14342" width="7.875" style="1" customWidth="1"/>
    <col min="14343" max="14343" width="9.5" style="1" customWidth="1"/>
    <col min="14344" max="14344" width="4.875" style="1" customWidth="1"/>
    <col min="14345" max="14345" width="6.875" style="1" customWidth="1"/>
    <col min="14346" max="14346" width="6.75" style="1" customWidth="1"/>
    <col min="14347" max="14347" width="6" style="1" customWidth="1"/>
    <col min="14348" max="14348" width="13" style="1" customWidth="1"/>
    <col min="14349" max="14349" width="4.25" style="1" customWidth="1"/>
    <col min="14350" max="14350" width="5.875" style="1" customWidth="1"/>
    <col min="14351" max="14351" width="27.75" style="1" customWidth="1"/>
    <col min="14352" max="14352" width="14.875" style="1" customWidth="1"/>
    <col min="14353" max="14353" width="9.375" style="1" customWidth="1"/>
    <col min="14354" max="14354" width="7.625" style="1" customWidth="1"/>
    <col min="14355" max="14355" width="45.375" style="1" customWidth="1"/>
    <col min="14356" max="14356" width="8.625" style="1" customWidth="1"/>
    <col min="14357" max="14357" width="6" style="1" customWidth="1"/>
    <col min="14358" max="14358" width="15.625" style="1" customWidth="1"/>
    <col min="14359" max="14359" width="11.375" style="1" customWidth="1"/>
    <col min="14360" max="14593" width="9" style="1"/>
    <col min="14594" max="14594" width="4.25" style="1" customWidth="1"/>
    <col min="14595" max="14595" width="6" style="1" customWidth="1"/>
    <col min="14596" max="14596" width="5.875" style="1" customWidth="1"/>
    <col min="14597" max="14597" width="0" style="1" hidden="1" customWidth="1"/>
    <col min="14598" max="14598" width="7.875" style="1" customWidth="1"/>
    <col min="14599" max="14599" width="9.5" style="1" customWidth="1"/>
    <col min="14600" max="14600" width="4.875" style="1" customWidth="1"/>
    <col min="14601" max="14601" width="6.875" style="1" customWidth="1"/>
    <col min="14602" max="14602" width="6.75" style="1" customWidth="1"/>
    <col min="14603" max="14603" width="6" style="1" customWidth="1"/>
    <col min="14604" max="14604" width="13" style="1" customWidth="1"/>
    <col min="14605" max="14605" width="4.25" style="1" customWidth="1"/>
    <col min="14606" max="14606" width="5.875" style="1" customWidth="1"/>
    <col min="14607" max="14607" width="27.75" style="1" customWidth="1"/>
    <col min="14608" max="14608" width="14.875" style="1" customWidth="1"/>
    <col min="14609" max="14609" width="9.375" style="1" customWidth="1"/>
    <col min="14610" max="14610" width="7.625" style="1" customWidth="1"/>
    <col min="14611" max="14611" width="45.375" style="1" customWidth="1"/>
    <col min="14612" max="14612" width="8.625" style="1" customWidth="1"/>
    <col min="14613" max="14613" width="6" style="1" customWidth="1"/>
    <col min="14614" max="14614" width="15.625" style="1" customWidth="1"/>
    <col min="14615" max="14615" width="11.375" style="1" customWidth="1"/>
    <col min="14616" max="14849" width="9" style="1"/>
    <col min="14850" max="14850" width="4.25" style="1" customWidth="1"/>
    <col min="14851" max="14851" width="6" style="1" customWidth="1"/>
    <col min="14852" max="14852" width="5.875" style="1" customWidth="1"/>
    <col min="14853" max="14853" width="0" style="1" hidden="1" customWidth="1"/>
    <col min="14854" max="14854" width="7.875" style="1" customWidth="1"/>
    <col min="14855" max="14855" width="9.5" style="1" customWidth="1"/>
    <col min="14856" max="14856" width="4.875" style="1" customWidth="1"/>
    <col min="14857" max="14857" width="6.875" style="1" customWidth="1"/>
    <col min="14858" max="14858" width="6.75" style="1" customWidth="1"/>
    <col min="14859" max="14859" width="6" style="1" customWidth="1"/>
    <col min="14860" max="14860" width="13" style="1" customWidth="1"/>
    <col min="14861" max="14861" width="4.25" style="1" customWidth="1"/>
    <col min="14862" max="14862" width="5.875" style="1" customWidth="1"/>
    <col min="14863" max="14863" width="27.75" style="1" customWidth="1"/>
    <col min="14864" max="14864" width="14.875" style="1" customWidth="1"/>
    <col min="14865" max="14865" width="9.375" style="1" customWidth="1"/>
    <col min="14866" max="14866" width="7.625" style="1" customWidth="1"/>
    <col min="14867" max="14867" width="45.375" style="1" customWidth="1"/>
    <col min="14868" max="14868" width="8.625" style="1" customWidth="1"/>
    <col min="14869" max="14869" width="6" style="1" customWidth="1"/>
    <col min="14870" max="14870" width="15.625" style="1" customWidth="1"/>
    <col min="14871" max="14871" width="11.375" style="1" customWidth="1"/>
    <col min="14872" max="15105" width="9" style="1"/>
    <col min="15106" max="15106" width="4.25" style="1" customWidth="1"/>
    <col min="15107" max="15107" width="6" style="1" customWidth="1"/>
    <col min="15108" max="15108" width="5.875" style="1" customWidth="1"/>
    <col min="15109" max="15109" width="0" style="1" hidden="1" customWidth="1"/>
    <col min="15110" max="15110" width="7.875" style="1" customWidth="1"/>
    <col min="15111" max="15111" width="9.5" style="1" customWidth="1"/>
    <col min="15112" max="15112" width="4.875" style="1" customWidth="1"/>
    <col min="15113" max="15113" width="6.875" style="1" customWidth="1"/>
    <col min="15114" max="15114" width="6.75" style="1" customWidth="1"/>
    <col min="15115" max="15115" width="6" style="1" customWidth="1"/>
    <col min="15116" max="15116" width="13" style="1" customWidth="1"/>
    <col min="15117" max="15117" width="4.25" style="1" customWidth="1"/>
    <col min="15118" max="15118" width="5.875" style="1" customWidth="1"/>
    <col min="15119" max="15119" width="27.75" style="1" customWidth="1"/>
    <col min="15120" max="15120" width="14.875" style="1" customWidth="1"/>
    <col min="15121" max="15121" width="9.375" style="1" customWidth="1"/>
    <col min="15122" max="15122" width="7.625" style="1" customWidth="1"/>
    <col min="15123" max="15123" width="45.375" style="1" customWidth="1"/>
    <col min="15124" max="15124" width="8.625" style="1" customWidth="1"/>
    <col min="15125" max="15125" width="6" style="1" customWidth="1"/>
    <col min="15126" max="15126" width="15.625" style="1" customWidth="1"/>
    <col min="15127" max="15127" width="11.375" style="1" customWidth="1"/>
    <col min="15128" max="15361" width="9" style="1"/>
    <col min="15362" max="15362" width="4.25" style="1" customWidth="1"/>
    <col min="15363" max="15363" width="6" style="1" customWidth="1"/>
    <col min="15364" max="15364" width="5.875" style="1" customWidth="1"/>
    <col min="15365" max="15365" width="0" style="1" hidden="1" customWidth="1"/>
    <col min="15366" max="15366" width="7.875" style="1" customWidth="1"/>
    <col min="15367" max="15367" width="9.5" style="1" customWidth="1"/>
    <col min="15368" max="15368" width="4.875" style="1" customWidth="1"/>
    <col min="15369" max="15369" width="6.875" style="1" customWidth="1"/>
    <col min="15370" max="15370" width="6.75" style="1" customWidth="1"/>
    <col min="15371" max="15371" width="6" style="1" customWidth="1"/>
    <col min="15372" max="15372" width="13" style="1" customWidth="1"/>
    <col min="15373" max="15373" width="4.25" style="1" customWidth="1"/>
    <col min="15374" max="15374" width="5.875" style="1" customWidth="1"/>
    <col min="15375" max="15375" width="27.75" style="1" customWidth="1"/>
    <col min="15376" max="15376" width="14.875" style="1" customWidth="1"/>
    <col min="15377" max="15377" width="9.375" style="1" customWidth="1"/>
    <col min="15378" max="15378" width="7.625" style="1" customWidth="1"/>
    <col min="15379" max="15379" width="45.375" style="1" customWidth="1"/>
    <col min="15380" max="15380" width="8.625" style="1" customWidth="1"/>
    <col min="15381" max="15381" width="6" style="1" customWidth="1"/>
    <col min="15382" max="15382" width="15.625" style="1" customWidth="1"/>
    <col min="15383" max="15383" width="11.375" style="1" customWidth="1"/>
    <col min="15384" max="15617" width="9" style="1"/>
    <col min="15618" max="15618" width="4.25" style="1" customWidth="1"/>
    <col min="15619" max="15619" width="6" style="1" customWidth="1"/>
    <col min="15620" max="15620" width="5.875" style="1" customWidth="1"/>
    <col min="15621" max="15621" width="0" style="1" hidden="1" customWidth="1"/>
    <col min="15622" max="15622" width="7.875" style="1" customWidth="1"/>
    <col min="15623" max="15623" width="9.5" style="1" customWidth="1"/>
    <col min="15624" max="15624" width="4.875" style="1" customWidth="1"/>
    <col min="15625" max="15625" width="6.875" style="1" customWidth="1"/>
    <col min="15626" max="15626" width="6.75" style="1" customWidth="1"/>
    <col min="15627" max="15627" width="6" style="1" customWidth="1"/>
    <col min="15628" max="15628" width="13" style="1" customWidth="1"/>
    <col min="15629" max="15629" width="4.25" style="1" customWidth="1"/>
    <col min="15630" max="15630" width="5.875" style="1" customWidth="1"/>
    <col min="15631" max="15631" width="27.75" style="1" customWidth="1"/>
    <col min="15632" max="15632" width="14.875" style="1" customWidth="1"/>
    <col min="15633" max="15633" width="9.375" style="1" customWidth="1"/>
    <col min="15634" max="15634" width="7.625" style="1" customWidth="1"/>
    <col min="15635" max="15635" width="45.375" style="1" customWidth="1"/>
    <col min="15636" max="15636" width="8.625" style="1" customWidth="1"/>
    <col min="15637" max="15637" width="6" style="1" customWidth="1"/>
    <col min="15638" max="15638" width="15.625" style="1" customWidth="1"/>
    <col min="15639" max="15639" width="11.375" style="1" customWidth="1"/>
    <col min="15640" max="15873" width="9" style="1"/>
    <col min="15874" max="15874" width="4.25" style="1" customWidth="1"/>
    <col min="15875" max="15875" width="6" style="1" customWidth="1"/>
    <col min="15876" max="15876" width="5.875" style="1" customWidth="1"/>
    <col min="15877" max="15877" width="0" style="1" hidden="1" customWidth="1"/>
    <col min="15878" max="15878" width="7.875" style="1" customWidth="1"/>
    <col min="15879" max="15879" width="9.5" style="1" customWidth="1"/>
    <col min="15880" max="15880" width="4.875" style="1" customWidth="1"/>
    <col min="15881" max="15881" width="6.875" style="1" customWidth="1"/>
    <col min="15882" max="15882" width="6.75" style="1" customWidth="1"/>
    <col min="15883" max="15883" width="6" style="1" customWidth="1"/>
    <col min="15884" max="15884" width="13" style="1" customWidth="1"/>
    <col min="15885" max="15885" width="4.25" style="1" customWidth="1"/>
    <col min="15886" max="15886" width="5.875" style="1" customWidth="1"/>
    <col min="15887" max="15887" width="27.75" style="1" customWidth="1"/>
    <col min="15888" max="15888" width="14.875" style="1" customWidth="1"/>
    <col min="15889" max="15889" width="9.375" style="1" customWidth="1"/>
    <col min="15890" max="15890" width="7.625" style="1" customWidth="1"/>
    <col min="15891" max="15891" width="45.375" style="1" customWidth="1"/>
    <col min="15892" max="15892" width="8.625" style="1" customWidth="1"/>
    <col min="15893" max="15893" width="6" style="1" customWidth="1"/>
    <col min="15894" max="15894" width="15.625" style="1" customWidth="1"/>
    <col min="15895" max="15895" width="11.375" style="1" customWidth="1"/>
    <col min="15896" max="16129" width="9" style="1"/>
    <col min="16130" max="16130" width="4.25" style="1" customWidth="1"/>
    <col min="16131" max="16131" width="6" style="1" customWidth="1"/>
    <col min="16132" max="16132" width="5.875" style="1" customWidth="1"/>
    <col min="16133" max="16133" width="0" style="1" hidden="1" customWidth="1"/>
    <col min="16134" max="16134" width="7.875" style="1" customWidth="1"/>
    <col min="16135" max="16135" width="9.5" style="1" customWidth="1"/>
    <col min="16136" max="16136" width="4.875" style="1" customWidth="1"/>
    <col min="16137" max="16137" width="6.875" style="1" customWidth="1"/>
    <col min="16138" max="16138" width="6.75" style="1" customWidth="1"/>
    <col min="16139" max="16139" width="6" style="1" customWidth="1"/>
    <col min="16140" max="16140" width="13" style="1" customWidth="1"/>
    <col min="16141" max="16141" width="4.25" style="1" customWidth="1"/>
    <col min="16142" max="16142" width="5.875" style="1" customWidth="1"/>
    <col min="16143" max="16143" width="27.75" style="1" customWidth="1"/>
    <col min="16144" max="16144" width="14.875" style="1" customWidth="1"/>
    <col min="16145" max="16145" width="9.375" style="1" customWidth="1"/>
    <col min="16146" max="16146" width="7.625" style="1" customWidth="1"/>
    <col min="16147" max="16147" width="45.375" style="1" customWidth="1"/>
    <col min="16148" max="16148" width="8.625" style="1" customWidth="1"/>
    <col min="16149" max="16149" width="6" style="1" customWidth="1"/>
    <col min="16150" max="16150" width="15.625" style="1" customWidth="1"/>
    <col min="16151" max="16151" width="11.375" style="1" customWidth="1"/>
    <col min="16152" max="16384" width="9" style="1"/>
  </cols>
  <sheetData>
    <row r="1" spans="1:24" ht="54.75" customHeight="1" thickBot="1" x14ac:dyDescent="0.2">
      <c r="A1" s="25" t="s">
        <v>0</v>
      </c>
      <c r="B1" s="25"/>
      <c r="C1" s="25"/>
      <c r="D1" s="25"/>
      <c r="E1" s="25"/>
      <c r="F1" s="25"/>
      <c r="G1" s="25"/>
      <c r="H1" s="25"/>
      <c r="I1" s="25"/>
      <c r="J1" s="25"/>
      <c r="K1" s="25"/>
      <c r="L1" s="25"/>
      <c r="M1" s="25"/>
      <c r="N1" s="25"/>
      <c r="O1" s="25"/>
      <c r="P1" s="25"/>
      <c r="Q1" s="25"/>
      <c r="R1" s="25"/>
      <c r="S1" s="25"/>
      <c r="T1" s="25"/>
      <c r="U1" s="25"/>
      <c r="V1" s="25"/>
      <c r="W1" s="25"/>
    </row>
    <row r="2" spans="1:24" ht="35.25" customHeight="1" x14ac:dyDescent="0.15">
      <c r="A2" s="26" t="s">
        <v>1</v>
      </c>
      <c r="B2" s="31" t="s">
        <v>62</v>
      </c>
      <c r="C2" s="28" t="s">
        <v>2</v>
      </c>
      <c r="D2" s="28" t="s">
        <v>3</v>
      </c>
      <c r="E2" s="31" t="s">
        <v>4</v>
      </c>
      <c r="F2" s="33" t="s">
        <v>5</v>
      </c>
      <c r="G2" s="35" t="s">
        <v>6</v>
      </c>
      <c r="H2" s="28" t="s">
        <v>7</v>
      </c>
      <c r="I2" s="28"/>
      <c r="J2" s="28" t="s">
        <v>8</v>
      </c>
      <c r="K2" s="28" t="s">
        <v>9</v>
      </c>
      <c r="L2" s="28"/>
      <c r="M2" s="47" t="s">
        <v>10</v>
      </c>
      <c r="N2" s="48"/>
      <c r="O2" s="49" t="s">
        <v>11</v>
      </c>
      <c r="P2" s="49" t="s">
        <v>12</v>
      </c>
      <c r="Q2" s="38" t="s">
        <v>13</v>
      </c>
      <c r="R2" s="38" t="s">
        <v>14</v>
      </c>
      <c r="S2" s="38" t="s">
        <v>15</v>
      </c>
      <c r="T2" s="38" t="s">
        <v>16</v>
      </c>
      <c r="U2" s="38" t="s">
        <v>17</v>
      </c>
      <c r="V2" s="38" t="s">
        <v>18</v>
      </c>
      <c r="W2" s="41" t="s">
        <v>19</v>
      </c>
    </row>
    <row r="3" spans="1:24" ht="41.25" customHeight="1" x14ac:dyDescent="0.15">
      <c r="A3" s="27"/>
      <c r="B3" s="32"/>
      <c r="C3" s="29"/>
      <c r="D3" s="29"/>
      <c r="E3" s="32"/>
      <c r="F3" s="34"/>
      <c r="G3" s="36"/>
      <c r="H3" s="30" t="s">
        <v>20</v>
      </c>
      <c r="I3" s="29" t="s">
        <v>21</v>
      </c>
      <c r="J3" s="29"/>
      <c r="K3" s="29"/>
      <c r="L3" s="29"/>
      <c r="M3" s="45" t="s">
        <v>22</v>
      </c>
      <c r="N3" s="46"/>
      <c r="O3" s="50"/>
      <c r="P3" s="50"/>
      <c r="Q3" s="39"/>
      <c r="R3" s="39"/>
      <c r="S3" s="39"/>
      <c r="T3" s="39"/>
      <c r="U3" s="39"/>
      <c r="V3" s="39"/>
      <c r="W3" s="42"/>
    </row>
    <row r="4" spans="1:24" ht="60" customHeight="1" x14ac:dyDescent="0.15">
      <c r="A4" s="27"/>
      <c r="B4" s="44"/>
      <c r="C4" s="30"/>
      <c r="D4" s="30"/>
      <c r="E4" s="32"/>
      <c r="F4" s="35"/>
      <c r="G4" s="37"/>
      <c r="H4" s="32"/>
      <c r="I4" s="30"/>
      <c r="J4" s="30"/>
      <c r="K4" s="2" t="s">
        <v>23</v>
      </c>
      <c r="L4" s="3" t="s">
        <v>24</v>
      </c>
      <c r="M4" s="2" t="s">
        <v>25</v>
      </c>
      <c r="N4" s="2" t="s">
        <v>26</v>
      </c>
      <c r="O4" s="50"/>
      <c r="P4" s="50"/>
      <c r="Q4" s="40"/>
      <c r="R4" s="40"/>
      <c r="S4" s="40"/>
      <c r="T4" s="40"/>
      <c r="U4" s="40"/>
      <c r="V4" s="40"/>
      <c r="W4" s="43"/>
    </row>
    <row r="5" spans="1:24" s="5" customFormat="1" ht="30" customHeight="1" x14ac:dyDescent="0.15">
      <c r="A5" s="4">
        <v>1</v>
      </c>
      <c r="B5" s="4" t="s">
        <v>63</v>
      </c>
      <c r="C5" s="6" t="s">
        <v>34</v>
      </c>
      <c r="D5" s="6" t="s">
        <v>35</v>
      </c>
      <c r="E5" s="6" t="s">
        <v>30</v>
      </c>
      <c r="F5" s="7">
        <v>40787</v>
      </c>
      <c r="G5" s="19">
        <v>39387</v>
      </c>
      <c r="H5" s="15" t="s">
        <v>36</v>
      </c>
      <c r="I5" s="15" t="s">
        <v>37</v>
      </c>
      <c r="J5" s="23" t="str">
        <f>_xlfn.IFNA(VLOOKUP(C5,[1]教师及实验!$C$5:$P$330,8,FALSE),"")</f>
        <v>1</v>
      </c>
      <c r="K5" s="23">
        <f>_xlfn.IFNA(VLOOKUP(C5,[1]教师及实验!$C$5:$P$330,9,FALSE),"")</f>
        <v>0</v>
      </c>
      <c r="L5" s="23">
        <f>_xlfn.IFNA(VLOOKUP(C5,[1]教师及实验!$C$5:$P$330,10,FALSE),"")</f>
        <v>0</v>
      </c>
      <c r="M5" s="23">
        <f>_xlfn.IFNA(VLOOKUP(C5,[1]教师及实验!$C$5:$P$330,11,FALSE),"")</f>
        <v>0</v>
      </c>
      <c r="N5" s="23">
        <f>_xlfn.IFNA(VLOOKUP(C5,[1]教师及实验!$C$5:$P$330,12,FALSE),"")</f>
        <v>0</v>
      </c>
      <c r="O5" s="24">
        <f>_xlfn.IFNA(VLOOKUP(C5,[1]教师及实验!$C$5:$P$330,13,FALSE),"")</f>
        <v>0</v>
      </c>
      <c r="P5" s="24" t="str">
        <f>_xlfn.IFNA(VLOOKUP(C5,[1]教师及实验!$C$5:$P$330,14,FALSE),"")</f>
        <v>1校全英文课程排一</v>
      </c>
      <c r="Q5" s="11"/>
      <c r="R5" s="12"/>
      <c r="S5" s="12"/>
      <c r="T5" s="12"/>
      <c r="U5" s="12"/>
      <c r="V5" s="22" t="s">
        <v>64</v>
      </c>
      <c r="W5" s="13"/>
      <c r="X5" s="1"/>
    </row>
    <row r="6" spans="1:24" s="5" customFormat="1" ht="30" customHeight="1" x14ac:dyDescent="0.15">
      <c r="A6" s="4">
        <v>2</v>
      </c>
      <c r="B6" s="4" t="s">
        <v>63</v>
      </c>
      <c r="C6" s="6" t="s">
        <v>38</v>
      </c>
      <c r="D6" s="6" t="s">
        <v>39</v>
      </c>
      <c r="E6" s="6" t="s">
        <v>29</v>
      </c>
      <c r="F6" s="7">
        <v>38991</v>
      </c>
      <c r="G6" s="19" t="s">
        <v>40</v>
      </c>
      <c r="H6" s="8" t="s">
        <v>27</v>
      </c>
      <c r="I6" s="8" t="s">
        <v>32</v>
      </c>
      <c r="J6" s="23" t="str">
        <f>_xlfn.IFNA(VLOOKUP(C6,[1]教师及实验!$C$5:$P$330,8,FALSE),"")</f>
        <v>1</v>
      </c>
      <c r="K6" s="23">
        <f>_xlfn.IFNA(VLOOKUP(C6,[1]教师及实验!$C$5:$P$330,9,FALSE),"")</f>
        <v>0</v>
      </c>
      <c r="L6" s="23">
        <f>_xlfn.IFNA(VLOOKUP(C6,[1]教师及实验!$C$5:$P$330,10,FALSE),"")</f>
        <v>0</v>
      </c>
      <c r="M6" s="23">
        <f>_xlfn.IFNA(VLOOKUP(C6,[1]教师及实验!$C$5:$P$330,11,FALSE),"")</f>
        <v>0</v>
      </c>
      <c r="N6" s="23">
        <f>_xlfn.IFNA(VLOOKUP(C6,[1]教师及实验!$C$5:$P$330,12,FALSE),"")</f>
        <v>0</v>
      </c>
      <c r="O6" s="24">
        <f>_xlfn.IFNA(VLOOKUP(C6,[1]教师及实验!$C$5:$P$330,13,FALSE),"")</f>
        <v>0</v>
      </c>
      <c r="P6" s="24" t="str">
        <f>_xlfn.IFNA(VLOOKUP(C6,[1]教师及实验!$C$5:$P$330,14,FALSE),"")</f>
        <v>1校微课程群项目排一</v>
      </c>
      <c r="Q6" s="11"/>
      <c r="R6" s="12"/>
      <c r="S6" s="12">
        <v>1</v>
      </c>
      <c r="T6" s="12"/>
      <c r="U6" s="12"/>
      <c r="V6" s="22" t="s">
        <v>65</v>
      </c>
      <c r="W6" s="10"/>
      <c r="X6" s="1"/>
    </row>
    <row r="7" spans="1:24" ht="30" customHeight="1" x14ac:dyDescent="0.15">
      <c r="A7" s="4">
        <v>3</v>
      </c>
      <c r="B7" s="4" t="s">
        <v>63</v>
      </c>
      <c r="C7" s="6" t="s">
        <v>41</v>
      </c>
      <c r="D7" s="6" t="s">
        <v>42</v>
      </c>
      <c r="E7" s="6" t="s">
        <v>29</v>
      </c>
      <c r="F7" s="7">
        <v>38534</v>
      </c>
      <c r="G7" s="19" t="s">
        <v>40</v>
      </c>
      <c r="H7" s="8" t="s">
        <v>31</v>
      </c>
      <c r="I7" s="8" t="s">
        <v>43</v>
      </c>
      <c r="J7" s="23" t="str">
        <f>_xlfn.IFNA(VLOOKUP(C7,[1]教师及实验!$C$5:$P$330,8,FALSE),"")</f>
        <v>3</v>
      </c>
      <c r="K7" s="23">
        <f>_xlfn.IFNA(VLOOKUP(C7,[1]教师及实验!$C$5:$P$330,9,FALSE),"")</f>
        <v>0</v>
      </c>
      <c r="L7" s="23">
        <f>_xlfn.IFNA(VLOOKUP(C7,[1]教师及实验!$C$5:$P$330,10,FALSE),"")</f>
        <v>0</v>
      </c>
      <c r="M7" s="23">
        <f>_xlfn.IFNA(VLOOKUP(C7,[1]教师及实验!$C$5:$P$330,11,FALSE),"")</f>
        <v>0</v>
      </c>
      <c r="N7" s="23">
        <f>_xlfn.IFNA(VLOOKUP(C7,[1]教师及实验!$C$5:$P$330,12,FALSE),"")</f>
        <v>0</v>
      </c>
      <c r="O7" s="24">
        <f>_xlfn.IFNA(VLOOKUP(C7,[1]教师及实验!$C$5:$P$330,13,FALSE),"")</f>
        <v>0</v>
      </c>
      <c r="P7" s="24" t="str">
        <f>_xlfn.IFNA(VLOOKUP(C7,[1]教师及实验!$C$5:$P$330,14,FALSE),"")</f>
        <v>1主持校教改且有成果</v>
      </c>
      <c r="Q7" s="11"/>
      <c r="R7" s="12"/>
      <c r="S7" s="12"/>
      <c r="T7" s="12"/>
      <c r="U7" s="12"/>
      <c r="V7" s="22" t="s">
        <v>44</v>
      </c>
      <c r="W7" s="10"/>
    </row>
    <row r="8" spans="1:24" ht="90.75" customHeight="1" x14ac:dyDescent="0.15">
      <c r="A8" s="4">
        <v>4</v>
      </c>
      <c r="B8" s="4" t="s">
        <v>63</v>
      </c>
      <c r="C8" s="6" t="s">
        <v>45</v>
      </c>
      <c r="D8" s="6" t="s">
        <v>46</v>
      </c>
      <c r="E8" s="6" t="s">
        <v>29</v>
      </c>
      <c r="F8" s="7">
        <v>41061</v>
      </c>
      <c r="G8" s="19" t="s">
        <v>40</v>
      </c>
      <c r="H8" s="9">
        <v>9</v>
      </c>
      <c r="I8" s="17">
        <v>324</v>
      </c>
      <c r="J8" s="23" t="str">
        <f>_xlfn.IFNA(VLOOKUP(C8,[1]教师及实验!$C$5:$P$330,8,FALSE),"")</f>
        <v>1</v>
      </c>
      <c r="K8" s="23" t="str">
        <f>_xlfn.IFNA(VLOOKUP(C8,[1]教师及实验!$C$5:$P$330,9,FALSE),"")</f>
        <v>1</v>
      </c>
      <c r="L8" s="23">
        <f>_xlfn.IFNA(VLOOKUP(C8,[1]教师及实验!$C$5:$P$330,10,FALSE),"")</f>
        <v>0</v>
      </c>
      <c r="M8" s="23">
        <f>_xlfn.IFNA(VLOOKUP(C8,[1]教师及实验!$C$5:$P$330,11,FALSE),"")</f>
        <v>0</v>
      </c>
      <c r="N8" s="23">
        <f>_xlfn.IFNA(VLOOKUP(C8,[1]教师及实验!$C$5:$P$330,12,FALSE),"")</f>
        <v>0</v>
      </c>
      <c r="O8" s="24" t="str">
        <f>_xlfn.IFNA(VLOOKUP(C8,[1]教师及实验!$C$5:$P$330,13,FALSE),"")</f>
        <v xml:space="preserve"> </v>
      </c>
      <c r="P8" s="24" t="str">
        <f>_xlfn.IFNA(VLOOKUP(C8,[1]教师及实验!$C$5:$P$330,14,FALSE),"")</f>
        <v>2（1主持校教改且有成果1校在线开放课程项目排一）</v>
      </c>
      <c r="Q8" s="21"/>
      <c r="R8" s="22">
        <v>1</v>
      </c>
      <c r="S8" s="22">
        <v>1</v>
      </c>
      <c r="T8" s="16" t="s">
        <v>48</v>
      </c>
      <c r="U8" s="22" t="s">
        <v>49</v>
      </c>
      <c r="V8" s="16" t="s">
        <v>47</v>
      </c>
      <c r="W8" s="10"/>
    </row>
    <row r="9" spans="1:24" ht="30" customHeight="1" x14ac:dyDescent="0.15">
      <c r="A9" s="4">
        <v>5</v>
      </c>
      <c r="B9" s="4" t="s">
        <v>63</v>
      </c>
      <c r="C9" s="6" t="s">
        <v>50</v>
      </c>
      <c r="D9" s="6" t="s">
        <v>51</v>
      </c>
      <c r="E9" s="6" t="s">
        <v>29</v>
      </c>
      <c r="F9" s="7"/>
      <c r="G9" s="19">
        <v>42483</v>
      </c>
      <c r="H9" s="8" t="s">
        <v>52</v>
      </c>
      <c r="I9" s="8" t="s">
        <v>53</v>
      </c>
      <c r="J9" s="23">
        <f>_xlfn.IFNA(VLOOKUP(C9,[1]教师及实验!$C$5:$P$330,8,FALSE),"")</f>
        <v>0</v>
      </c>
      <c r="K9" s="23">
        <f>_xlfn.IFNA(VLOOKUP(C9,[1]教师及实验!$C$5:$P$330,9,FALSE),"")</f>
        <v>0</v>
      </c>
      <c r="L9" s="23">
        <f>_xlfn.IFNA(VLOOKUP(C9,[1]教师及实验!$C$5:$P$330,10,FALSE),"")</f>
        <v>0</v>
      </c>
      <c r="M9" s="23">
        <f>_xlfn.IFNA(VLOOKUP(C9,[1]教师及实验!$C$5:$P$330,11,FALSE),"")</f>
        <v>0</v>
      </c>
      <c r="N9" s="23">
        <f>_xlfn.IFNA(VLOOKUP(C9,[1]教师及实验!$C$5:$P$330,12,FALSE),"")</f>
        <v>0</v>
      </c>
      <c r="O9" s="24">
        <f>_xlfn.IFNA(VLOOKUP(C9,[1]教师及实验!$C$5:$P$330,13,FALSE),"")</f>
        <v>0</v>
      </c>
      <c r="P9" s="24">
        <f>_xlfn.IFNA(VLOOKUP(C9,[1]教师及实验!$C$5:$P$330,14,FALSE),"")</f>
        <v>0</v>
      </c>
      <c r="Q9" s="11"/>
      <c r="R9" s="12"/>
      <c r="S9" s="12"/>
      <c r="T9" s="12"/>
      <c r="U9" s="12"/>
      <c r="V9" s="22" t="s">
        <v>66</v>
      </c>
      <c r="W9" s="10"/>
    </row>
    <row r="10" spans="1:24" ht="30" customHeight="1" x14ac:dyDescent="0.15">
      <c r="A10" s="4">
        <v>6</v>
      </c>
      <c r="B10" s="4" t="s">
        <v>63</v>
      </c>
      <c r="C10" s="6" t="s">
        <v>54</v>
      </c>
      <c r="D10" s="6" t="s">
        <v>55</v>
      </c>
      <c r="E10" s="6" t="s">
        <v>29</v>
      </c>
      <c r="F10" s="7"/>
      <c r="G10" s="19">
        <v>42064</v>
      </c>
      <c r="H10" s="8" t="s">
        <v>56</v>
      </c>
      <c r="I10" s="8" t="s">
        <v>57</v>
      </c>
      <c r="J10" s="23" t="str">
        <f>_xlfn.IFNA(VLOOKUP(C10,[1]教师及实验!$C$5:$P$330,8,FALSE),"")</f>
        <v>1</v>
      </c>
      <c r="K10" s="23">
        <f>_xlfn.IFNA(VLOOKUP(C10,[1]教师及实验!$C$5:$P$330,9,FALSE),"")</f>
        <v>0</v>
      </c>
      <c r="L10" s="23">
        <f>_xlfn.IFNA(VLOOKUP(C10,[1]教师及实验!$C$5:$P$330,10,FALSE),"")</f>
        <v>0</v>
      </c>
      <c r="M10" s="23">
        <f>_xlfn.IFNA(VLOOKUP(C10,[1]教师及实验!$C$5:$P$330,11,FALSE),"")</f>
        <v>0</v>
      </c>
      <c r="N10" s="23">
        <f>_xlfn.IFNA(VLOOKUP(C10,[1]教师及实验!$C$5:$P$330,12,FALSE),"")</f>
        <v>0</v>
      </c>
      <c r="O10" s="24">
        <f>_xlfn.IFNA(VLOOKUP(C10,[1]教师及实验!$C$5:$P$330,13,FALSE),"")</f>
        <v>0</v>
      </c>
      <c r="P10" s="24">
        <f>_xlfn.IFNA(VLOOKUP(C10,[1]教师及实验!$C$5:$P$330,14,FALSE),"")</f>
        <v>0</v>
      </c>
      <c r="Q10" s="11"/>
      <c r="R10" s="12"/>
      <c r="S10" s="12"/>
      <c r="T10" s="12"/>
      <c r="U10" s="12"/>
      <c r="V10" s="22" t="s">
        <v>58</v>
      </c>
      <c r="W10" s="10"/>
    </row>
    <row r="11" spans="1:24" ht="30" customHeight="1" x14ac:dyDescent="0.15">
      <c r="A11" s="4">
        <v>7</v>
      </c>
      <c r="B11" s="4" t="s">
        <v>63</v>
      </c>
      <c r="C11" s="6" t="s">
        <v>59</v>
      </c>
      <c r="D11" s="6" t="s">
        <v>60</v>
      </c>
      <c r="E11" s="6" t="s">
        <v>33</v>
      </c>
      <c r="F11" s="7">
        <v>41456</v>
      </c>
      <c r="G11" s="19" t="s">
        <v>40</v>
      </c>
      <c r="H11" s="8" t="s">
        <v>28</v>
      </c>
      <c r="I11" s="8" t="s">
        <v>61</v>
      </c>
      <c r="J11" s="23">
        <f>_xlfn.IFNA(VLOOKUP(C11,[1]教师及实验!$C$5:$P$330,8,FALSE),"")</f>
        <v>0</v>
      </c>
      <c r="K11" s="23">
        <f>_xlfn.IFNA(VLOOKUP(C11,[1]教师及实验!$C$5:$P$330,9,FALSE),"")</f>
        <v>0</v>
      </c>
      <c r="L11" s="23">
        <f>_xlfn.IFNA(VLOOKUP(C11,[1]教师及实验!$C$5:$P$330,10,FALSE),"")</f>
        <v>0</v>
      </c>
      <c r="M11" s="23">
        <f>_xlfn.IFNA(VLOOKUP(C11,[1]教师及实验!$C$5:$P$330,11,FALSE),"")</f>
        <v>0</v>
      </c>
      <c r="N11" s="23">
        <f>_xlfn.IFNA(VLOOKUP(C11,[1]教师及实验!$C$5:$P$330,12,FALSE),"")</f>
        <v>0</v>
      </c>
      <c r="O11" s="24">
        <f>_xlfn.IFNA(VLOOKUP(C11,[1]教师及实验!$C$5:$P$330,13,FALSE),"")</f>
        <v>0</v>
      </c>
      <c r="P11" s="24">
        <f>_xlfn.IFNA(VLOOKUP(C11,[1]教师及实验!$C$5:$P$330,14,FALSE),"")</f>
        <v>0</v>
      </c>
      <c r="Q11" s="11"/>
      <c r="R11" s="12"/>
      <c r="S11" s="12"/>
      <c r="T11" s="12"/>
      <c r="U11" s="12"/>
      <c r="V11" s="12"/>
      <c r="W11" s="10"/>
    </row>
  </sheetData>
  <autoFilter ref="A2:X11">
    <filterColumn colId="7" showButton="0"/>
    <filterColumn colId="10" showButton="0"/>
    <filterColumn colId="12" showButton="0"/>
  </autoFilter>
  <sortState ref="A5:Z322">
    <sortCondition ref="D5:D322"/>
  </sortState>
  <mergeCells count="24">
    <mergeCell ref="R2:R4"/>
    <mergeCell ref="S2:S4"/>
    <mergeCell ref="B2:B4"/>
    <mergeCell ref="M3:N3"/>
    <mergeCell ref="M2:N2"/>
    <mergeCell ref="O2:O4"/>
    <mergeCell ref="P2:P4"/>
    <mergeCell ref="Q2:Q4"/>
    <mergeCell ref="A1:W1"/>
    <mergeCell ref="A2:A4"/>
    <mergeCell ref="C2:C4"/>
    <mergeCell ref="D2:D4"/>
    <mergeCell ref="E2:E4"/>
    <mergeCell ref="F2:F4"/>
    <mergeCell ref="G2:G4"/>
    <mergeCell ref="H2:I2"/>
    <mergeCell ref="J2:J4"/>
    <mergeCell ref="K2:L3"/>
    <mergeCell ref="T2:T4"/>
    <mergeCell ref="U2:U4"/>
    <mergeCell ref="V2:V4"/>
    <mergeCell ref="W2:W4"/>
    <mergeCell ref="H3:H4"/>
    <mergeCell ref="I3:I4"/>
  </mergeCells>
  <phoneticPr fontId="2" type="noConversion"/>
  <pageMargins left="0.23622047244094491" right="0.23622047244094491" top="0.74803149606299213" bottom="0.74803149606299213" header="0.31496062992125984" footer="0.31496062992125984"/>
  <pageSetup paperSize="8" scale="85" fitToHeight="0" orientation="landscape" r:id="rId1"/>
  <legacyDrawing r:id="rId2"/>
  <extLst>
    <ext xmlns:x14="http://schemas.microsoft.com/office/spreadsheetml/2009/9/main" uri="{CCE6A557-97BC-4b89-ADB6-D9C93CAAB3DF}">
      <x14:dataValidations xmlns:xm="http://schemas.microsoft.com/office/excel/2006/main" count="1">
        <x14:dataValidation type="date" allowBlank="1" showInputMessage="1" showErrorMessage="1">
          <x14:formula1>
            <xm:f>20880</xm:f>
          </x14:formula1>
          <x14:formula2>
            <xm:f>42735</xm:f>
          </x14:formula2>
          <xm:sqref>F65419 JB65419 SX65419 ACT65419 AMP65419 AWL65419 BGH65419 BQD65419 BZZ65419 CJV65419 CTR65419 DDN65419 DNJ65419 DXF65419 EHB65419 EQX65419 FAT65419 FKP65419 FUL65419 GEH65419 GOD65419 GXZ65419 HHV65419 HRR65419 IBN65419 ILJ65419 IVF65419 JFB65419 JOX65419 JYT65419 KIP65419 KSL65419 LCH65419 LMD65419 LVZ65419 MFV65419 MPR65419 MZN65419 NJJ65419 NTF65419 ODB65419 OMX65419 OWT65419 PGP65419 PQL65419 QAH65419 QKD65419 QTZ65419 RDV65419 RNR65419 RXN65419 SHJ65419 SRF65419 TBB65419 TKX65419 TUT65419 UEP65419 UOL65419 UYH65419 VID65419 VRZ65419 WBV65419 WLR65419 WVN65419 F130955 JB130955 SX130955 ACT130955 AMP130955 AWL130955 BGH130955 BQD130955 BZZ130955 CJV130955 CTR130955 DDN130955 DNJ130955 DXF130955 EHB130955 EQX130955 FAT130955 FKP130955 FUL130955 GEH130955 GOD130955 GXZ130955 HHV130955 HRR130955 IBN130955 ILJ130955 IVF130955 JFB130955 JOX130955 JYT130955 KIP130955 KSL130955 LCH130955 LMD130955 LVZ130955 MFV130955 MPR130955 MZN130955 NJJ130955 NTF130955 ODB130955 OMX130955 OWT130955 PGP130955 PQL130955 QAH130955 QKD130955 QTZ130955 RDV130955 RNR130955 RXN130955 SHJ130955 SRF130955 TBB130955 TKX130955 TUT130955 UEP130955 UOL130955 UYH130955 VID130955 VRZ130955 WBV130955 WLR130955 WVN130955 F196491 JB196491 SX196491 ACT196491 AMP196491 AWL196491 BGH196491 BQD196491 BZZ196491 CJV196491 CTR196491 DDN196491 DNJ196491 DXF196491 EHB196491 EQX196491 FAT196491 FKP196491 FUL196491 GEH196491 GOD196491 GXZ196491 HHV196491 HRR196491 IBN196491 ILJ196491 IVF196491 JFB196491 JOX196491 JYT196491 KIP196491 KSL196491 LCH196491 LMD196491 LVZ196491 MFV196491 MPR196491 MZN196491 NJJ196491 NTF196491 ODB196491 OMX196491 OWT196491 PGP196491 PQL196491 QAH196491 QKD196491 QTZ196491 RDV196491 RNR196491 RXN196491 SHJ196491 SRF196491 TBB196491 TKX196491 TUT196491 UEP196491 UOL196491 UYH196491 VID196491 VRZ196491 WBV196491 WLR196491 WVN196491 F262027 JB262027 SX262027 ACT262027 AMP262027 AWL262027 BGH262027 BQD262027 BZZ262027 CJV262027 CTR262027 DDN262027 DNJ262027 DXF262027 EHB262027 EQX262027 FAT262027 FKP262027 FUL262027 GEH262027 GOD262027 GXZ262027 HHV262027 HRR262027 IBN262027 ILJ262027 IVF262027 JFB262027 JOX262027 JYT262027 KIP262027 KSL262027 LCH262027 LMD262027 LVZ262027 MFV262027 MPR262027 MZN262027 NJJ262027 NTF262027 ODB262027 OMX262027 OWT262027 PGP262027 PQL262027 QAH262027 QKD262027 QTZ262027 RDV262027 RNR262027 RXN262027 SHJ262027 SRF262027 TBB262027 TKX262027 TUT262027 UEP262027 UOL262027 UYH262027 VID262027 VRZ262027 WBV262027 WLR262027 WVN262027 F327563 JB327563 SX327563 ACT327563 AMP327563 AWL327563 BGH327563 BQD327563 BZZ327563 CJV327563 CTR327563 DDN327563 DNJ327563 DXF327563 EHB327563 EQX327563 FAT327563 FKP327563 FUL327563 GEH327563 GOD327563 GXZ327563 HHV327563 HRR327563 IBN327563 ILJ327563 IVF327563 JFB327563 JOX327563 JYT327563 KIP327563 KSL327563 LCH327563 LMD327563 LVZ327563 MFV327563 MPR327563 MZN327563 NJJ327563 NTF327563 ODB327563 OMX327563 OWT327563 PGP327563 PQL327563 QAH327563 QKD327563 QTZ327563 RDV327563 RNR327563 RXN327563 SHJ327563 SRF327563 TBB327563 TKX327563 TUT327563 UEP327563 UOL327563 UYH327563 VID327563 VRZ327563 WBV327563 WLR327563 WVN327563 F393099 JB393099 SX393099 ACT393099 AMP393099 AWL393099 BGH393099 BQD393099 BZZ393099 CJV393099 CTR393099 DDN393099 DNJ393099 DXF393099 EHB393099 EQX393099 FAT393099 FKP393099 FUL393099 GEH393099 GOD393099 GXZ393099 HHV393099 HRR393099 IBN393099 ILJ393099 IVF393099 JFB393099 JOX393099 JYT393099 KIP393099 KSL393099 LCH393099 LMD393099 LVZ393099 MFV393099 MPR393099 MZN393099 NJJ393099 NTF393099 ODB393099 OMX393099 OWT393099 PGP393099 PQL393099 QAH393099 QKD393099 QTZ393099 RDV393099 RNR393099 RXN393099 SHJ393099 SRF393099 TBB393099 TKX393099 TUT393099 UEP393099 UOL393099 UYH393099 VID393099 VRZ393099 WBV393099 WLR393099 WVN393099 F458635 JB458635 SX458635 ACT458635 AMP458635 AWL458635 BGH458635 BQD458635 BZZ458635 CJV458635 CTR458635 DDN458635 DNJ458635 DXF458635 EHB458635 EQX458635 FAT458635 FKP458635 FUL458635 GEH458635 GOD458635 GXZ458635 HHV458635 HRR458635 IBN458635 ILJ458635 IVF458635 JFB458635 JOX458635 JYT458635 KIP458635 KSL458635 LCH458635 LMD458635 LVZ458635 MFV458635 MPR458635 MZN458635 NJJ458635 NTF458635 ODB458635 OMX458635 OWT458635 PGP458635 PQL458635 QAH458635 QKD458635 QTZ458635 RDV458635 RNR458635 RXN458635 SHJ458635 SRF458635 TBB458635 TKX458635 TUT458635 UEP458635 UOL458635 UYH458635 VID458635 VRZ458635 WBV458635 WLR458635 WVN458635 F524171 JB524171 SX524171 ACT524171 AMP524171 AWL524171 BGH524171 BQD524171 BZZ524171 CJV524171 CTR524171 DDN524171 DNJ524171 DXF524171 EHB524171 EQX524171 FAT524171 FKP524171 FUL524171 GEH524171 GOD524171 GXZ524171 HHV524171 HRR524171 IBN524171 ILJ524171 IVF524171 JFB524171 JOX524171 JYT524171 KIP524171 KSL524171 LCH524171 LMD524171 LVZ524171 MFV524171 MPR524171 MZN524171 NJJ524171 NTF524171 ODB524171 OMX524171 OWT524171 PGP524171 PQL524171 QAH524171 QKD524171 QTZ524171 RDV524171 RNR524171 RXN524171 SHJ524171 SRF524171 TBB524171 TKX524171 TUT524171 UEP524171 UOL524171 UYH524171 VID524171 VRZ524171 WBV524171 WLR524171 WVN524171 F589707 JB589707 SX589707 ACT589707 AMP589707 AWL589707 BGH589707 BQD589707 BZZ589707 CJV589707 CTR589707 DDN589707 DNJ589707 DXF589707 EHB589707 EQX589707 FAT589707 FKP589707 FUL589707 GEH589707 GOD589707 GXZ589707 HHV589707 HRR589707 IBN589707 ILJ589707 IVF589707 JFB589707 JOX589707 JYT589707 KIP589707 KSL589707 LCH589707 LMD589707 LVZ589707 MFV589707 MPR589707 MZN589707 NJJ589707 NTF589707 ODB589707 OMX589707 OWT589707 PGP589707 PQL589707 QAH589707 QKD589707 QTZ589707 RDV589707 RNR589707 RXN589707 SHJ589707 SRF589707 TBB589707 TKX589707 TUT589707 UEP589707 UOL589707 UYH589707 VID589707 VRZ589707 WBV589707 WLR589707 WVN589707 F655243 JB655243 SX655243 ACT655243 AMP655243 AWL655243 BGH655243 BQD655243 BZZ655243 CJV655243 CTR655243 DDN655243 DNJ655243 DXF655243 EHB655243 EQX655243 FAT655243 FKP655243 FUL655243 GEH655243 GOD655243 GXZ655243 HHV655243 HRR655243 IBN655243 ILJ655243 IVF655243 JFB655243 JOX655243 JYT655243 KIP655243 KSL655243 LCH655243 LMD655243 LVZ655243 MFV655243 MPR655243 MZN655243 NJJ655243 NTF655243 ODB655243 OMX655243 OWT655243 PGP655243 PQL655243 QAH655243 QKD655243 QTZ655243 RDV655243 RNR655243 RXN655243 SHJ655243 SRF655243 TBB655243 TKX655243 TUT655243 UEP655243 UOL655243 UYH655243 VID655243 VRZ655243 WBV655243 WLR655243 WVN655243 F720779 JB720779 SX720779 ACT720779 AMP720779 AWL720779 BGH720779 BQD720779 BZZ720779 CJV720779 CTR720779 DDN720779 DNJ720779 DXF720779 EHB720779 EQX720779 FAT720779 FKP720779 FUL720779 GEH720779 GOD720779 GXZ720779 HHV720779 HRR720779 IBN720779 ILJ720779 IVF720779 JFB720779 JOX720779 JYT720779 KIP720779 KSL720779 LCH720779 LMD720779 LVZ720779 MFV720779 MPR720779 MZN720779 NJJ720779 NTF720779 ODB720779 OMX720779 OWT720779 PGP720779 PQL720779 QAH720779 QKD720779 QTZ720779 RDV720779 RNR720779 RXN720779 SHJ720779 SRF720779 TBB720779 TKX720779 TUT720779 UEP720779 UOL720779 UYH720779 VID720779 VRZ720779 WBV720779 WLR720779 WVN720779 F786315 JB786315 SX786315 ACT786315 AMP786315 AWL786315 BGH786315 BQD786315 BZZ786315 CJV786315 CTR786315 DDN786315 DNJ786315 DXF786315 EHB786315 EQX786315 FAT786315 FKP786315 FUL786315 GEH786315 GOD786315 GXZ786315 HHV786315 HRR786315 IBN786315 ILJ786315 IVF786315 JFB786315 JOX786315 JYT786315 KIP786315 KSL786315 LCH786315 LMD786315 LVZ786315 MFV786315 MPR786315 MZN786315 NJJ786315 NTF786315 ODB786315 OMX786315 OWT786315 PGP786315 PQL786315 QAH786315 QKD786315 QTZ786315 RDV786315 RNR786315 RXN786315 SHJ786315 SRF786315 TBB786315 TKX786315 TUT786315 UEP786315 UOL786315 UYH786315 VID786315 VRZ786315 WBV786315 WLR786315 WVN786315 F851851 JB851851 SX851851 ACT851851 AMP851851 AWL851851 BGH851851 BQD851851 BZZ851851 CJV851851 CTR851851 DDN851851 DNJ851851 DXF851851 EHB851851 EQX851851 FAT851851 FKP851851 FUL851851 GEH851851 GOD851851 GXZ851851 HHV851851 HRR851851 IBN851851 ILJ851851 IVF851851 JFB851851 JOX851851 JYT851851 KIP851851 KSL851851 LCH851851 LMD851851 LVZ851851 MFV851851 MPR851851 MZN851851 NJJ851851 NTF851851 ODB851851 OMX851851 OWT851851 PGP851851 PQL851851 QAH851851 QKD851851 QTZ851851 RDV851851 RNR851851 RXN851851 SHJ851851 SRF851851 TBB851851 TKX851851 TUT851851 UEP851851 UOL851851 UYH851851 VID851851 VRZ851851 WBV851851 WLR851851 WVN851851 F917387 JB917387 SX917387 ACT917387 AMP917387 AWL917387 BGH917387 BQD917387 BZZ917387 CJV917387 CTR917387 DDN917387 DNJ917387 DXF917387 EHB917387 EQX917387 FAT917387 FKP917387 FUL917387 GEH917387 GOD917387 GXZ917387 HHV917387 HRR917387 IBN917387 ILJ917387 IVF917387 JFB917387 JOX917387 JYT917387 KIP917387 KSL917387 LCH917387 LMD917387 LVZ917387 MFV917387 MPR917387 MZN917387 NJJ917387 NTF917387 ODB917387 OMX917387 OWT917387 PGP917387 PQL917387 QAH917387 QKD917387 QTZ917387 RDV917387 RNR917387 RXN917387 SHJ917387 SRF917387 TBB917387 TKX917387 TUT917387 UEP917387 UOL917387 UYH917387 VID917387 VRZ917387 WBV917387 WLR917387 WVN917387 F982923 JB982923 SX982923 ACT982923 AMP982923 AWL982923 BGH982923 BQD982923 BZZ982923 CJV982923 CTR982923 DDN982923 DNJ982923 DXF982923 EHB982923 EQX982923 FAT982923 FKP982923 FUL982923 GEH982923 GOD982923 GXZ982923 HHV982923 HRR982923 IBN982923 ILJ982923 IVF982923 JFB982923 JOX982923 JYT982923 KIP982923 KSL982923 LCH982923 LMD982923 LVZ982923 MFV982923 MPR982923 MZN982923 NJJ982923 NTF982923 ODB982923 OMX982923 OWT982923 PGP982923 PQL982923 QAH982923 QKD982923 QTZ982923 RDV982923 RNR982923 RXN982923 SHJ982923 SRF982923 TBB982923 TKX982923 TUT982923 UEP982923 UOL982923 UYH982923 VID982923 VRZ982923 WBV982923 WLR982923 WVN982923 F65431 JB65431 SX65431 ACT65431 AMP65431 AWL65431 BGH65431 BQD65431 BZZ65431 CJV65431 CTR65431 DDN65431 DNJ65431 DXF65431 EHB65431 EQX65431 FAT65431 FKP65431 FUL65431 GEH65431 GOD65431 GXZ65431 HHV65431 HRR65431 IBN65431 ILJ65431 IVF65431 JFB65431 JOX65431 JYT65431 KIP65431 KSL65431 LCH65431 LMD65431 LVZ65431 MFV65431 MPR65431 MZN65431 NJJ65431 NTF65431 ODB65431 OMX65431 OWT65431 PGP65431 PQL65431 QAH65431 QKD65431 QTZ65431 RDV65431 RNR65431 RXN65431 SHJ65431 SRF65431 TBB65431 TKX65431 TUT65431 UEP65431 UOL65431 UYH65431 VID65431 VRZ65431 WBV65431 WLR65431 WVN65431 F130967 JB130967 SX130967 ACT130967 AMP130967 AWL130967 BGH130967 BQD130967 BZZ130967 CJV130967 CTR130967 DDN130967 DNJ130967 DXF130967 EHB130967 EQX130967 FAT130967 FKP130967 FUL130967 GEH130967 GOD130967 GXZ130967 HHV130967 HRR130967 IBN130967 ILJ130967 IVF130967 JFB130967 JOX130967 JYT130967 KIP130967 KSL130967 LCH130967 LMD130967 LVZ130967 MFV130967 MPR130967 MZN130967 NJJ130967 NTF130967 ODB130967 OMX130967 OWT130967 PGP130967 PQL130967 QAH130967 QKD130967 QTZ130967 RDV130967 RNR130967 RXN130967 SHJ130967 SRF130967 TBB130967 TKX130967 TUT130967 UEP130967 UOL130967 UYH130967 VID130967 VRZ130967 WBV130967 WLR130967 WVN130967 F196503 JB196503 SX196503 ACT196503 AMP196503 AWL196503 BGH196503 BQD196503 BZZ196503 CJV196503 CTR196503 DDN196503 DNJ196503 DXF196503 EHB196503 EQX196503 FAT196503 FKP196503 FUL196503 GEH196503 GOD196503 GXZ196503 HHV196503 HRR196503 IBN196503 ILJ196503 IVF196503 JFB196503 JOX196503 JYT196503 KIP196503 KSL196503 LCH196503 LMD196503 LVZ196503 MFV196503 MPR196503 MZN196503 NJJ196503 NTF196503 ODB196503 OMX196503 OWT196503 PGP196503 PQL196503 QAH196503 QKD196503 QTZ196503 RDV196503 RNR196503 RXN196503 SHJ196503 SRF196503 TBB196503 TKX196503 TUT196503 UEP196503 UOL196503 UYH196503 VID196503 VRZ196503 WBV196503 WLR196503 WVN196503 F262039 JB262039 SX262039 ACT262039 AMP262039 AWL262039 BGH262039 BQD262039 BZZ262039 CJV262039 CTR262039 DDN262039 DNJ262039 DXF262039 EHB262039 EQX262039 FAT262039 FKP262039 FUL262039 GEH262039 GOD262039 GXZ262039 HHV262039 HRR262039 IBN262039 ILJ262039 IVF262039 JFB262039 JOX262039 JYT262039 KIP262039 KSL262039 LCH262039 LMD262039 LVZ262039 MFV262039 MPR262039 MZN262039 NJJ262039 NTF262039 ODB262039 OMX262039 OWT262039 PGP262039 PQL262039 QAH262039 QKD262039 QTZ262039 RDV262039 RNR262039 RXN262039 SHJ262039 SRF262039 TBB262039 TKX262039 TUT262039 UEP262039 UOL262039 UYH262039 VID262039 VRZ262039 WBV262039 WLR262039 WVN262039 F327575 JB327575 SX327575 ACT327575 AMP327575 AWL327575 BGH327575 BQD327575 BZZ327575 CJV327575 CTR327575 DDN327575 DNJ327575 DXF327575 EHB327575 EQX327575 FAT327575 FKP327575 FUL327575 GEH327575 GOD327575 GXZ327575 HHV327575 HRR327575 IBN327575 ILJ327575 IVF327575 JFB327575 JOX327575 JYT327575 KIP327575 KSL327575 LCH327575 LMD327575 LVZ327575 MFV327575 MPR327575 MZN327575 NJJ327575 NTF327575 ODB327575 OMX327575 OWT327575 PGP327575 PQL327575 QAH327575 QKD327575 QTZ327575 RDV327575 RNR327575 RXN327575 SHJ327575 SRF327575 TBB327575 TKX327575 TUT327575 UEP327575 UOL327575 UYH327575 VID327575 VRZ327575 WBV327575 WLR327575 WVN327575 F393111 JB393111 SX393111 ACT393111 AMP393111 AWL393111 BGH393111 BQD393111 BZZ393111 CJV393111 CTR393111 DDN393111 DNJ393111 DXF393111 EHB393111 EQX393111 FAT393111 FKP393111 FUL393111 GEH393111 GOD393111 GXZ393111 HHV393111 HRR393111 IBN393111 ILJ393111 IVF393111 JFB393111 JOX393111 JYT393111 KIP393111 KSL393111 LCH393111 LMD393111 LVZ393111 MFV393111 MPR393111 MZN393111 NJJ393111 NTF393111 ODB393111 OMX393111 OWT393111 PGP393111 PQL393111 QAH393111 QKD393111 QTZ393111 RDV393111 RNR393111 RXN393111 SHJ393111 SRF393111 TBB393111 TKX393111 TUT393111 UEP393111 UOL393111 UYH393111 VID393111 VRZ393111 WBV393111 WLR393111 WVN393111 F458647 JB458647 SX458647 ACT458647 AMP458647 AWL458647 BGH458647 BQD458647 BZZ458647 CJV458647 CTR458647 DDN458647 DNJ458647 DXF458647 EHB458647 EQX458647 FAT458647 FKP458647 FUL458647 GEH458647 GOD458647 GXZ458647 HHV458647 HRR458647 IBN458647 ILJ458647 IVF458647 JFB458647 JOX458647 JYT458647 KIP458647 KSL458647 LCH458647 LMD458647 LVZ458647 MFV458647 MPR458647 MZN458647 NJJ458647 NTF458647 ODB458647 OMX458647 OWT458647 PGP458647 PQL458647 QAH458647 QKD458647 QTZ458647 RDV458647 RNR458647 RXN458647 SHJ458647 SRF458647 TBB458647 TKX458647 TUT458647 UEP458647 UOL458647 UYH458647 VID458647 VRZ458647 WBV458647 WLR458647 WVN458647 F524183 JB524183 SX524183 ACT524183 AMP524183 AWL524183 BGH524183 BQD524183 BZZ524183 CJV524183 CTR524183 DDN524183 DNJ524183 DXF524183 EHB524183 EQX524183 FAT524183 FKP524183 FUL524183 GEH524183 GOD524183 GXZ524183 HHV524183 HRR524183 IBN524183 ILJ524183 IVF524183 JFB524183 JOX524183 JYT524183 KIP524183 KSL524183 LCH524183 LMD524183 LVZ524183 MFV524183 MPR524183 MZN524183 NJJ524183 NTF524183 ODB524183 OMX524183 OWT524183 PGP524183 PQL524183 QAH524183 QKD524183 QTZ524183 RDV524183 RNR524183 RXN524183 SHJ524183 SRF524183 TBB524183 TKX524183 TUT524183 UEP524183 UOL524183 UYH524183 VID524183 VRZ524183 WBV524183 WLR524183 WVN524183 F589719 JB589719 SX589719 ACT589719 AMP589719 AWL589719 BGH589719 BQD589719 BZZ589719 CJV589719 CTR589719 DDN589719 DNJ589719 DXF589719 EHB589719 EQX589719 FAT589719 FKP589719 FUL589719 GEH589719 GOD589719 GXZ589719 HHV589719 HRR589719 IBN589719 ILJ589719 IVF589719 JFB589719 JOX589719 JYT589719 KIP589719 KSL589719 LCH589719 LMD589719 LVZ589719 MFV589719 MPR589719 MZN589719 NJJ589719 NTF589719 ODB589719 OMX589719 OWT589719 PGP589719 PQL589719 QAH589719 QKD589719 QTZ589719 RDV589719 RNR589719 RXN589719 SHJ589719 SRF589719 TBB589719 TKX589719 TUT589719 UEP589719 UOL589719 UYH589719 VID589719 VRZ589719 WBV589719 WLR589719 WVN589719 F655255 JB655255 SX655255 ACT655255 AMP655255 AWL655255 BGH655255 BQD655255 BZZ655255 CJV655255 CTR655255 DDN655255 DNJ655255 DXF655255 EHB655255 EQX655255 FAT655255 FKP655255 FUL655255 GEH655255 GOD655255 GXZ655255 HHV655255 HRR655255 IBN655255 ILJ655255 IVF655255 JFB655255 JOX655255 JYT655255 KIP655255 KSL655255 LCH655255 LMD655255 LVZ655255 MFV655255 MPR655255 MZN655255 NJJ655255 NTF655255 ODB655255 OMX655255 OWT655255 PGP655255 PQL655255 QAH655255 QKD655255 QTZ655255 RDV655255 RNR655255 RXN655255 SHJ655255 SRF655255 TBB655255 TKX655255 TUT655255 UEP655255 UOL655255 UYH655255 VID655255 VRZ655255 WBV655255 WLR655255 WVN655255 F720791 JB720791 SX720791 ACT720791 AMP720791 AWL720791 BGH720791 BQD720791 BZZ720791 CJV720791 CTR720791 DDN720791 DNJ720791 DXF720791 EHB720791 EQX720791 FAT720791 FKP720791 FUL720791 GEH720791 GOD720791 GXZ720791 HHV720791 HRR720791 IBN720791 ILJ720791 IVF720791 JFB720791 JOX720791 JYT720791 KIP720791 KSL720791 LCH720791 LMD720791 LVZ720791 MFV720791 MPR720791 MZN720791 NJJ720791 NTF720791 ODB720791 OMX720791 OWT720791 PGP720791 PQL720791 QAH720791 QKD720791 QTZ720791 RDV720791 RNR720791 RXN720791 SHJ720791 SRF720791 TBB720791 TKX720791 TUT720791 UEP720791 UOL720791 UYH720791 VID720791 VRZ720791 WBV720791 WLR720791 WVN720791 F786327 JB786327 SX786327 ACT786327 AMP786327 AWL786327 BGH786327 BQD786327 BZZ786327 CJV786327 CTR786327 DDN786327 DNJ786327 DXF786327 EHB786327 EQX786327 FAT786327 FKP786327 FUL786327 GEH786327 GOD786327 GXZ786327 HHV786327 HRR786327 IBN786327 ILJ786327 IVF786327 JFB786327 JOX786327 JYT786327 KIP786327 KSL786327 LCH786327 LMD786327 LVZ786327 MFV786327 MPR786327 MZN786327 NJJ786327 NTF786327 ODB786327 OMX786327 OWT786327 PGP786327 PQL786327 QAH786327 QKD786327 QTZ786327 RDV786327 RNR786327 RXN786327 SHJ786327 SRF786327 TBB786327 TKX786327 TUT786327 UEP786327 UOL786327 UYH786327 VID786327 VRZ786327 WBV786327 WLR786327 WVN786327 F851863 JB851863 SX851863 ACT851863 AMP851863 AWL851863 BGH851863 BQD851863 BZZ851863 CJV851863 CTR851863 DDN851863 DNJ851863 DXF851863 EHB851863 EQX851863 FAT851863 FKP851863 FUL851863 GEH851863 GOD851863 GXZ851863 HHV851863 HRR851863 IBN851863 ILJ851863 IVF851863 JFB851863 JOX851863 JYT851863 KIP851863 KSL851863 LCH851863 LMD851863 LVZ851863 MFV851863 MPR851863 MZN851863 NJJ851863 NTF851863 ODB851863 OMX851863 OWT851863 PGP851863 PQL851863 QAH851863 QKD851863 QTZ851863 RDV851863 RNR851863 RXN851863 SHJ851863 SRF851863 TBB851863 TKX851863 TUT851863 UEP851863 UOL851863 UYH851863 VID851863 VRZ851863 WBV851863 WLR851863 WVN851863 F917399 JB917399 SX917399 ACT917399 AMP917399 AWL917399 BGH917399 BQD917399 BZZ917399 CJV917399 CTR917399 DDN917399 DNJ917399 DXF917399 EHB917399 EQX917399 FAT917399 FKP917399 FUL917399 GEH917399 GOD917399 GXZ917399 HHV917399 HRR917399 IBN917399 ILJ917399 IVF917399 JFB917399 JOX917399 JYT917399 KIP917399 KSL917399 LCH917399 LMD917399 LVZ917399 MFV917399 MPR917399 MZN917399 NJJ917399 NTF917399 ODB917399 OMX917399 OWT917399 PGP917399 PQL917399 QAH917399 QKD917399 QTZ917399 RDV917399 RNR917399 RXN917399 SHJ917399 SRF917399 TBB917399 TKX917399 TUT917399 UEP917399 UOL917399 UYH917399 VID917399 VRZ917399 WBV917399 WLR917399 WVN917399 F982935 JB982935 SX982935 ACT982935 AMP982935 AWL982935 BGH982935 BQD982935 BZZ982935 CJV982935 CTR982935 DDN982935 DNJ982935 DXF982935 EHB982935 EQX982935 FAT982935 FKP982935 FUL982935 GEH982935 GOD982935 GXZ982935 HHV982935 HRR982935 IBN982935 ILJ982935 IVF982935 JFB982935 JOX982935 JYT982935 KIP982935 KSL982935 LCH982935 LMD982935 LVZ982935 MFV982935 MPR982935 MZN982935 NJJ982935 NTF982935 ODB982935 OMX982935 OWT982935 PGP982935 PQL982935 QAH982935 QKD982935 QTZ982935 RDV982935 RNR982935 RXN982935 SHJ982935 SRF982935 TBB982935 TKX982935 TUT982935 UEP982935 UOL982935 UYH982935 VID982935 VRZ982935 WBV982935 WLR982935 WVN982935 F65314:F65361 JB65314:JB65361 SX65314:SX65361 ACT65314:ACT65361 AMP65314:AMP65361 AWL65314:AWL65361 BGH65314:BGH65361 BQD65314:BQD65361 BZZ65314:BZZ65361 CJV65314:CJV65361 CTR65314:CTR65361 DDN65314:DDN65361 DNJ65314:DNJ65361 DXF65314:DXF65361 EHB65314:EHB65361 EQX65314:EQX65361 FAT65314:FAT65361 FKP65314:FKP65361 FUL65314:FUL65361 GEH65314:GEH65361 GOD65314:GOD65361 GXZ65314:GXZ65361 HHV65314:HHV65361 HRR65314:HRR65361 IBN65314:IBN65361 ILJ65314:ILJ65361 IVF65314:IVF65361 JFB65314:JFB65361 JOX65314:JOX65361 JYT65314:JYT65361 KIP65314:KIP65361 KSL65314:KSL65361 LCH65314:LCH65361 LMD65314:LMD65361 LVZ65314:LVZ65361 MFV65314:MFV65361 MPR65314:MPR65361 MZN65314:MZN65361 NJJ65314:NJJ65361 NTF65314:NTF65361 ODB65314:ODB65361 OMX65314:OMX65361 OWT65314:OWT65361 PGP65314:PGP65361 PQL65314:PQL65361 QAH65314:QAH65361 QKD65314:QKD65361 QTZ65314:QTZ65361 RDV65314:RDV65361 RNR65314:RNR65361 RXN65314:RXN65361 SHJ65314:SHJ65361 SRF65314:SRF65361 TBB65314:TBB65361 TKX65314:TKX65361 TUT65314:TUT65361 UEP65314:UEP65361 UOL65314:UOL65361 UYH65314:UYH65361 VID65314:VID65361 VRZ65314:VRZ65361 WBV65314:WBV65361 WLR65314:WLR65361 WVN65314:WVN65361 F130850:F130897 JB130850:JB130897 SX130850:SX130897 ACT130850:ACT130897 AMP130850:AMP130897 AWL130850:AWL130897 BGH130850:BGH130897 BQD130850:BQD130897 BZZ130850:BZZ130897 CJV130850:CJV130897 CTR130850:CTR130897 DDN130850:DDN130897 DNJ130850:DNJ130897 DXF130850:DXF130897 EHB130850:EHB130897 EQX130850:EQX130897 FAT130850:FAT130897 FKP130850:FKP130897 FUL130850:FUL130897 GEH130850:GEH130897 GOD130850:GOD130897 GXZ130850:GXZ130897 HHV130850:HHV130897 HRR130850:HRR130897 IBN130850:IBN130897 ILJ130850:ILJ130897 IVF130850:IVF130897 JFB130850:JFB130897 JOX130850:JOX130897 JYT130850:JYT130897 KIP130850:KIP130897 KSL130850:KSL130897 LCH130850:LCH130897 LMD130850:LMD130897 LVZ130850:LVZ130897 MFV130850:MFV130897 MPR130850:MPR130897 MZN130850:MZN130897 NJJ130850:NJJ130897 NTF130850:NTF130897 ODB130850:ODB130897 OMX130850:OMX130897 OWT130850:OWT130897 PGP130850:PGP130897 PQL130850:PQL130897 QAH130850:QAH130897 QKD130850:QKD130897 QTZ130850:QTZ130897 RDV130850:RDV130897 RNR130850:RNR130897 RXN130850:RXN130897 SHJ130850:SHJ130897 SRF130850:SRF130897 TBB130850:TBB130897 TKX130850:TKX130897 TUT130850:TUT130897 UEP130850:UEP130897 UOL130850:UOL130897 UYH130850:UYH130897 VID130850:VID130897 VRZ130850:VRZ130897 WBV130850:WBV130897 WLR130850:WLR130897 WVN130850:WVN130897 F196386:F196433 JB196386:JB196433 SX196386:SX196433 ACT196386:ACT196433 AMP196386:AMP196433 AWL196386:AWL196433 BGH196386:BGH196433 BQD196386:BQD196433 BZZ196386:BZZ196433 CJV196386:CJV196433 CTR196386:CTR196433 DDN196386:DDN196433 DNJ196386:DNJ196433 DXF196386:DXF196433 EHB196386:EHB196433 EQX196386:EQX196433 FAT196386:FAT196433 FKP196386:FKP196433 FUL196386:FUL196433 GEH196386:GEH196433 GOD196386:GOD196433 GXZ196386:GXZ196433 HHV196386:HHV196433 HRR196386:HRR196433 IBN196386:IBN196433 ILJ196386:ILJ196433 IVF196386:IVF196433 JFB196386:JFB196433 JOX196386:JOX196433 JYT196386:JYT196433 KIP196386:KIP196433 KSL196386:KSL196433 LCH196386:LCH196433 LMD196386:LMD196433 LVZ196386:LVZ196433 MFV196386:MFV196433 MPR196386:MPR196433 MZN196386:MZN196433 NJJ196386:NJJ196433 NTF196386:NTF196433 ODB196386:ODB196433 OMX196386:OMX196433 OWT196386:OWT196433 PGP196386:PGP196433 PQL196386:PQL196433 QAH196386:QAH196433 QKD196386:QKD196433 QTZ196386:QTZ196433 RDV196386:RDV196433 RNR196386:RNR196433 RXN196386:RXN196433 SHJ196386:SHJ196433 SRF196386:SRF196433 TBB196386:TBB196433 TKX196386:TKX196433 TUT196386:TUT196433 UEP196386:UEP196433 UOL196386:UOL196433 UYH196386:UYH196433 VID196386:VID196433 VRZ196386:VRZ196433 WBV196386:WBV196433 WLR196386:WLR196433 WVN196386:WVN196433 F261922:F261969 JB261922:JB261969 SX261922:SX261969 ACT261922:ACT261969 AMP261922:AMP261969 AWL261922:AWL261969 BGH261922:BGH261969 BQD261922:BQD261969 BZZ261922:BZZ261969 CJV261922:CJV261969 CTR261922:CTR261969 DDN261922:DDN261969 DNJ261922:DNJ261969 DXF261922:DXF261969 EHB261922:EHB261969 EQX261922:EQX261969 FAT261922:FAT261969 FKP261922:FKP261969 FUL261922:FUL261969 GEH261922:GEH261969 GOD261922:GOD261969 GXZ261922:GXZ261969 HHV261922:HHV261969 HRR261922:HRR261969 IBN261922:IBN261969 ILJ261922:ILJ261969 IVF261922:IVF261969 JFB261922:JFB261969 JOX261922:JOX261969 JYT261922:JYT261969 KIP261922:KIP261969 KSL261922:KSL261969 LCH261922:LCH261969 LMD261922:LMD261969 LVZ261922:LVZ261969 MFV261922:MFV261969 MPR261922:MPR261969 MZN261922:MZN261969 NJJ261922:NJJ261969 NTF261922:NTF261969 ODB261922:ODB261969 OMX261922:OMX261969 OWT261922:OWT261969 PGP261922:PGP261969 PQL261922:PQL261969 QAH261922:QAH261969 QKD261922:QKD261969 QTZ261922:QTZ261969 RDV261922:RDV261969 RNR261922:RNR261969 RXN261922:RXN261969 SHJ261922:SHJ261969 SRF261922:SRF261969 TBB261922:TBB261969 TKX261922:TKX261969 TUT261922:TUT261969 UEP261922:UEP261969 UOL261922:UOL261969 UYH261922:UYH261969 VID261922:VID261969 VRZ261922:VRZ261969 WBV261922:WBV261969 WLR261922:WLR261969 WVN261922:WVN261969 F327458:F327505 JB327458:JB327505 SX327458:SX327505 ACT327458:ACT327505 AMP327458:AMP327505 AWL327458:AWL327505 BGH327458:BGH327505 BQD327458:BQD327505 BZZ327458:BZZ327505 CJV327458:CJV327505 CTR327458:CTR327505 DDN327458:DDN327505 DNJ327458:DNJ327505 DXF327458:DXF327505 EHB327458:EHB327505 EQX327458:EQX327505 FAT327458:FAT327505 FKP327458:FKP327505 FUL327458:FUL327505 GEH327458:GEH327505 GOD327458:GOD327505 GXZ327458:GXZ327505 HHV327458:HHV327505 HRR327458:HRR327505 IBN327458:IBN327505 ILJ327458:ILJ327505 IVF327458:IVF327505 JFB327458:JFB327505 JOX327458:JOX327505 JYT327458:JYT327505 KIP327458:KIP327505 KSL327458:KSL327505 LCH327458:LCH327505 LMD327458:LMD327505 LVZ327458:LVZ327505 MFV327458:MFV327505 MPR327458:MPR327505 MZN327458:MZN327505 NJJ327458:NJJ327505 NTF327458:NTF327505 ODB327458:ODB327505 OMX327458:OMX327505 OWT327458:OWT327505 PGP327458:PGP327505 PQL327458:PQL327505 QAH327458:QAH327505 QKD327458:QKD327505 QTZ327458:QTZ327505 RDV327458:RDV327505 RNR327458:RNR327505 RXN327458:RXN327505 SHJ327458:SHJ327505 SRF327458:SRF327505 TBB327458:TBB327505 TKX327458:TKX327505 TUT327458:TUT327505 UEP327458:UEP327505 UOL327458:UOL327505 UYH327458:UYH327505 VID327458:VID327505 VRZ327458:VRZ327505 WBV327458:WBV327505 WLR327458:WLR327505 WVN327458:WVN327505 F392994:F393041 JB392994:JB393041 SX392994:SX393041 ACT392994:ACT393041 AMP392994:AMP393041 AWL392994:AWL393041 BGH392994:BGH393041 BQD392994:BQD393041 BZZ392994:BZZ393041 CJV392994:CJV393041 CTR392994:CTR393041 DDN392994:DDN393041 DNJ392994:DNJ393041 DXF392994:DXF393041 EHB392994:EHB393041 EQX392994:EQX393041 FAT392994:FAT393041 FKP392994:FKP393041 FUL392994:FUL393041 GEH392994:GEH393041 GOD392994:GOD393041 GXZ392994:GXZ393041 HHV392994:HHV393041 HRR392994:HRR393041 IBN392994:IBN393041 ILJ392994:ILJ393041 IVF392994:IVF393041 JFB392994:JFB393041 JOX392994:JOX393041 JYT392994:JYT393041 KIP392994:KIP393041 KSL392994:KSL393041 LCH392994:LCH393041 LMD392994:LMD393041 LVZ392994:LVZ393041 MFV392994:MFV393041 MPR392994:MPR393041 MZN392994:MZN393041 NJJ392994:NJJ393041 NTF392994:NTF393041 ODB392994:ODB393041 OMX392994:OMX393041 OWT392994:OWT393041 PGP392994:PGP393041 PQL392994:PQL393041 QAH392994:QAH393041 QKD392994:QKD393041 QTZ392994:QTZ393041 RDV392994:RDV393041 RNR392994:RNR393041 RXN392994:RXN393041 SHJ392994:SHJ393041 SRF392994:SRF393041 TBB392994:TBB393041 TKX392994:TKX393041 TUT392994:TUT393041 UEP392994:UEP393041 UOL392994:UOL393041 UYH392994:UYH393041 VID392994:VID393041 VRZ392994:VRZ393041 WBV392994:WBV393041 WLR392994:WLR393041 WVN392994:WVN393041 F458530:F458577 JB458530:JB458577 SX458530:SX458577 ACT458530:ACT458577 AMP458530:AMP458577 AWL458530:AWL458577 BGH458530:BGH458577 BQD458530:BQD458577 BZZ458530:BZZ458577 CJV458530:CJV458577 CTR458530:CTR458577 DDN458530:DDN458577 DNJ458530:DNJ458577 DXF458530:DXF458577 EHB458530:EHB458577 EQX458530:EQX458577 FAT458530:FAT458577 FKP458530:FKP458577 FUL458530:FUL458577 GEH458530:GEH458577 GOD458530:GOD458577 GXZ458530:GXZ458577 HHV458530:HHV458577 HRR458530:HRR458577 IBN458530:IBN458577 ILJ458530:ILJ458577 IVF458530:IVF458577 JFB458530:JFB458577 JOX458530:JOX458577 JYT458530:JYT458577 KIP458530:KIP458577 KSL458530:KSL458577 LCH458530:LCH458577 LMD458530:LMD458577 LVZ458530:LVZ458577 MFV458530:MFV458577 MPR458530:MPR458577 MZN458530:MZN458577 NJJ458530:NJJ458577 NTF458530:NTF458577 ODB458530:ODB458577 OMX458530:OMX458577 OWT458530:OWT458577 PGP458530:PGP458577 PQL458530:PQL458577 QAH458530:QAH458577 QKD458530:QKD458577 QTZ458530:QTZ458577 RDV458530:RDV458577 RNR458530:RNR458577 RXN458530:RXN458577 SHJ458530:SHJ458577 SRF458530:SRF458577 TBB458530:TBB458577 TKX458530:TKX458577 TUT458530:TUT458577 UEP458530:UEP458577 UOL458530:UOL458577 UYH458530:UYH458577 VID458530:VID458577 VRZ458530:VRZ458577 WBV458530:WBV458577 WLR458530:WLR458577 WVN458530:WVN458577 F524066:F524113 JB524066:JB524113 SX524066:SX524113 ACT524066:ACT524113 AMP524066:AMP524113 AWL524066:AWL524113 BGH524066:BGH524113 BQD524066:BQD524113 BZZ524066:BZZ524113 CJV524066:CJV524113 CTR524066:CTR524113 DDN524066:DDN524113 DNJ524066:DNJ524113 DXF524066:DXF524113 EHB524066:EHB524113 EQX524066:EQX524113 FAT524066:FAT524113 FKP524066:FKP524113 FUL524066:FUL524113 GEH524066:GEH524113 GOD524066:GOD524113 GXZ524066:GXZ524113 HHV524066:HHV524113 HRR524066:HRR524113 IBN524066:IBN524113 ILJ524066:ILJ524113 IVF524066:IVF524113 JFB524066:JFB524113 JOX524066:JOX524113 JYT524066:JYT524113 KIP524066:KIP524113 KSL524066:KSL524113 LCH524066:LCH524113 LMD524066:LMD524113 LVZ524066:LVZ524113 MFV524066:MFV524113 MPR524066:MPR524113 MZN524066:MZN524113 NJJ524066:NJJ524113 NTF524066:NTF524113 ODB524066:ODB524113 OMX524066:OMX524113 OWT524066:OWT524113 PGP524066:PGP524113 PQL524066:PQL524113 QAH524066:QAH524113 QKD524066:QKD524113 QTZ524066:QTZ524113 RDV524066:RDV524113 RNR524066:RNR524113 RXN524066:RXN524113 SHJ524066:SHJ524113 SRF524066:SRF524113 TBB524066:TBB524113 TKX524066:TKX524113 TUT524066:TUT524113 UEP524066:UEP524113 UOL524066:UOL524113 UYH524066:UYH524113 VID524066:VID524113 VRZ524066:VRZ524113 WBV524066:WBV524113 WLR524066:WLR524113 WVN524066:WVN524113 F589602:F589649 JB589602:JB589649 SX589602:SX589649 ACT589602:ACT589649 AMP589602:AMP589649 AWL589602:AWL589649 BGH589602:BGH589649 BQD589602:BQD589649 BZZ589602:BZZ589649 CJV589602:CJV589649 CTR589602:CTR589649 DDN589602:DDN589649 DNJ589602:DNJ589649 DXF589602:DXF589649 EHB589602:EHB589649 EQX589602:EQX589649 FAT589602:FAT589649 FKP589602:FKP589649 FUL589602:FUL589649 GEH589602:GEH589649 GOD589602:GOD589649 GXZ589602:GXZ589649 HHV589602:HHV589649 HRR589602:HRR589649 IBN589602:IBN589649 ILJ589602:ILJ589649 IVF589602:IVF589649 JFB589602:JFB589649 JOX589602:JOX589649 JYT589602:JYT589649 KIP589602:KIP589649 KSL589602:KSL589649 LCH589602:LCH589649 LMD589602:LMD589649 LVZ589602:LVZ589649 MFV589602:MFV589649 MPR589602:MPR589649 MZN589602:MZN589649 NJJ589602:NJJ589649 NTF589602:NTF589649 ODB589602:ODB589649 OMX589602:OMX589649 OWT589602:OWT589649 PGP589602:PGP589649 PQL589602:PQL589649 QAH589602:QAH589649 QKD589602:QKD589649 QTZ589602:QTZ589649 RDV589602:RDV589649 RNR589602:RNR589649 RXN589602:RXN589649 SHJ589602:SHJ589649 SRF589602:SRF589649 TBB589602:TBB589649 TKX589602:TKX589649 TUT589602:TUT589649 UEP589602:UEP589649 UOL589602:UOL589649 UYH589602:UYH589649 VID589602:VID589649 VRZ589602:VRZ589649 WBV589602:WBV589649 WLR589602:WLR589649 WVN589602:WVN589649 F655138:F655185 JB655138:JB655185 SX655138:SX655185 ACT655138:ACT655185 AMP655138:AMP655185 AWL655138:AWL655185 BGH655138:BGH655185 BQD655138:BQD655185 BZZ655138:BZZ655185 CJV655138:CJV655185 CTR655138:CTR655185 DDN655138:DDN655185 DNJ655138:DNJ655185 DXF655138:DXF655185 EHB655138:EHB655185 EQX655138:EQX655185 FAT655138:FAT655185 FKP655138:FKP655185 FUL655138:FUL655185 GEH655138:GEH655185 GOD655138:GOD655185 GXZ655138:GXZ655185 HHV655138:HHV655185 HRR655138:HRR655185 IBN655138:IBN655185 ILJ655138:ILJ655185 IVF655138:IVF655185 JFB655138:JFB655185 JOX655138:JOX655185 JYT655138:JYT655185 KIP655138:KIP655185 KSL655138:KSL655185 LCH655138:LCH655185 LMD655138:LMD655185 LVZ655138:LVZ655185 MFV655138:MFV655185 MPR655138:MPR655185 MZN655138:MZN655185 NJJ655138:NJJ655185 NTF655138:NTF655185 ODB655138:ODB655185 OMX655138:OMX655185 OWT655138:OWT655185 PGP655138:PGP655185 PQL655138:PQL655185 QAH655138:QAH655185 QKD655138:QKD655185 QTZ655138:QTZ655185 RDV655138:RDV655185 RNR655138:RNR655185 RXN655138:RXN655185 SHJ655138:SHJ655185 SRF655138:SRF655185 TBB655138:TBB655185 TKX655138:TKX655185 TUT655138:TUT655185 UEP655138:UEP655185 UOL655138:UOL655185 UYH655138:UYH655185 VID655138:VID655185 VRZ655138:VRZ655185 WBV655138:WBV655185 WLR655138:WLR655185 WVN655138:WVN655185 F720674:F720721 JB720674:JB720721 SX720674:SX720721 ACT720674:ACT720721 AMP720674:AMP720721 AWL720674:AWL720721 BGH720674:BGH720721 BQD720674:BQD720721 BZZ720674:BZZ720721 CJV720674:CJV720721 CTR720674:CTR720721 DDN720674:DDN720721 DNJ720674:DNJ720721 DXF720674:DXF720721 EHB720674:EHB720721 EQX720674:EQX720721 FAT720674:FAT720721 FKP720674:FKP720721 FUL720674:FUL720721 GEH720674:GEH720721 GOD720674:GOD720721 GXZ720674:GXZ720721 HHV720674:HHV720721 HRR720674:HRR720721 IBN720674:IBN720721 ILJ720674:ILJ720721 IVF720674:IVF720721 JFB720674:JFB720721 JOX720674:JOX720721 JYT720674:JYT720721 KIP720674:KIP720721 KSL720674:KSL720721 LCH720674:LCH720721 LMD720674:LMD720721 LVZ720674:LVZ720721 MFV720674:MFV720721 MPR720674:MPR720721 MZN720674:MZN720721 NJJ720674:NJJ720721 NTF720674:NTF720721 ODB720674:ODB720721 OMX720674:OMX720721 OWT720674:OWT720721 PGP720674:PGP720721 PQL720674:PQL720721 QAH720674:QAH720721 QKD720674:QKD720721 QTZ720674:QTZ720721 RDV720674:RDV720721 RNR720674:RNR720721 RXN720674:RXN720721 SHJ720674:SHJ720721 SRF720674:SRF720721 TBB720674:TBB720721 TKX720674:TKX720721 TUT720674:TUT720721 UEP720674:UEP720721 UOL720674:UOL720721 UYH720674:UYH720721 VID720674:VID720721 VRZ720674:VRZ720721 WBV720674:WBV720721 WLR720674:WLR720721 WVN720674:WVN720721 F786210:F786257 JB786210:JB786257 SX786210:SX786257 ACT786210:ACT786257 AMP786210:AMP786257 AWL786210:AWL786257 BGH786210:BGH786257 BQD786210:BQD786257 BZZ786210:BZZ786257 CJV786210:CJV786257 CTR786210:CTR786257 DDN786210:DDN786257 DNJ786210:DNJ786257 DXF786210:DXF786257 EHB786210:EHB786257 EQX786210:EQX786257 FAT786210:FAT786257 FKP786210:FKP786257 FUL786210:FUL786257 GEH786210:GEH786257 GOD786210:GOD786257 GXZ786210:GXZ786257 HHV786210:HHV786257 HRR786210:HRR786257 IBN786210:IBN786257 ILJ786210:ILJ786257 IVF786210:IVF786257 JFB786210:JFB786257 JOX786210:JOX786257 JYT786210:JYT786257 KIP786210:KIP786257 KSL786210:KSL786257 LCH786210:LCH786257 LMD786210:LMD786257 LVZ786210:LVZ786257 MFV786210:MFV786257 MPR786210:MPR786257 MZN786210:MZN786257 NJJ786210:NJJ786257 NTF786210:NTF786257 ODB786210:ODB786257 OMX786210:OMX786257 OWT786210:OWT786257 PGP786210:PGP786257 PQL786210:PQL786257 QAH786210:QAH786257 QKD786210:QKD786257 QTZ786210:QTZ786257 RDV786210:RDV786257 RNR786210:RNR786257 RXN786210:RXN786257 SHJ786210:SHJ786257 SRF786210:SRF786257 TBB786210:TBB786257 TKX786210:TKX786257 TUT786210:TUT786257 UEP786210:UEP786257 UOL786210:UOL786257 UYH786210:UYH786257 VID786210:VID786257 VRZ786210:VRZ786257 WBV786210:WBV786257 WLR786210:WLR786257 WVN786210:WVN786257 F851746:F851793 JB851746:JB851793 SX851746:SX851793 ACT851746:ACT851793 AMP851746:AMP851793 AWL851746:AWL851793 BGH851746:BGH851793 BQD851746:BQD851793 BZZ851746:BZZ851793 CJV851746:CJV851793 CTR851746:CTR851793 DDN851746:DDN851793 DNJ851746:DNJ851793 DXF851746:DXF851793 EHB851746:EHB851793 EQX851746:EQX851793 FAT851746:FAT851793 FKP851746:FKP851793 FUL851746:FUL851793 GEH851746:GEH851793 GOD851746:GOD851793 GXZ851746:GXZ851793 HHV851746:HHV851793 HRR851746:HRR851793 IBN851746:IBN851793 ILJ851746:ILJ851793 IVF851746:IVF851793 JFB851746:JFB851793 JOX851746:JOX851793 JYT851746:JYT851793 KIP851746:KIP851793 KSL851746:KSL851793 LCH851746:LCH851793 LMD851746:LMD851793 LVZ851746:LVZ851793 MFV851746:MFV851793 MPR851746:MPR851793 MZN851746:MZN851793 NJJ851746:NJJ851793 NTF851746:NTF851793 ODB851746:ODB851793 OMX851746:OMX851793 OWT851746:OWT851793 PGP851746:PGP851793 PQL851746:PQL851793 QAH851746:QAH851793 QKD851746:QKD851793 QTZ851746:QTZ851793 RDV851746:RDV851793 RNR851746:RNR851793 RXN851746:RXN851793 SHJ851746:SHJ851793 SRF851746:SRF851793 TBB851746:TBB851793 TKX851746:TKX851793 TUT851746:TUT851793 UEP851746:UEP851793 UOL851746:UOL851793 UYH851746:UYH851793 VID851746:VID851793 VRZ851746:VRZ851793 WBV851746:WBV851793 WLR851746:WLR851793 WVN851746:WVN851793 F917282:F917329 JB917282:JB917329 SX917282:SX917329 ACT917282:ACT917329 AMP917282:AMP917329 AWL917282:AWL917329 BGH917282:BGH917329 BQD917282:BQD917329 BZZ917282:BZZ917329 CJV917282:CJV917329 CTR917282:CTR917329 DDN917282:DDN917329 DNJ917282:DNJ917329 DXF917282:DXF917329 EHB917282:EHB917329 EQX917282:EQX917329 FAT917282:FAT917329 FKP917282:FKP917329 FUL917282:FUL917329 GEH917282:GEH917329 GOD917282:GOD917329 GXZ917282:GXZ917329 HHV917282:HHV917329 HRR917282:HRR917329 IBN917282:IBN917329 ILJ917282:ILJ917329 IVF917282:IVF917329 JFB917282:JFB917329 JOX917282:JOX917329 JYT917282:JYT917329 KIP917282:KIP917329 KSL917282:KSL917329 LCH917282:LCH917329 LMD917282:LMD917329 LVZ917282:LVZ917329 MFV917282:MFV917329 MPR917282:MPR917329 MZN917282:MZN917329 NJJ917282:NJJ917329 NTF917282:NTF917329 ODB917282:ODB917329 OMX917282:OMX917329 OWT917282:OWT917329 PGP917282:PGP917329 PQL917282:PQL917329 QAH917282:QAH917329 QKD917282:QKD917329 QTZ917282:QTZ917329 RDV917282:RDV917329 RNR917282:RNR917329 RXN917282:RXN917329 SHJ917282:SHJ917329 SRF917282:SRF917329 TBB917282:TBB917329 TKX917282:TKX917329 TUT917282:TUT917329 UEP917282:UEP917329 UOL917282:UOL917329 UYH917282:UYH917329 VID917282:VID917329 VRZ917282:VRZ917329 WBV917282:WBV917329 WLR917282:WLR917329 WVN917282:WVN917329 F982818:F982865 JB982818:JB982865 SX982818:SX982865 ACT982818:ACT982865 AMP982818:AMP982865 AWL982818:AWL982865 BGH982818:BGH982865 BQD982818:BQD982865 BZZ982818:BZZ982865 CJV982818:CJV982865 CTR982818:CTR982865 DDN982818:DDN982865 DNJ982818:DNJ982865 DXF982818:DXF982865 EHB982818:EHB982865 EQX982818:EQX982865 FAT982818:FAT982865 FKP982818:FKP982865 FUL982818:FUL982865 GEH982818:GEH982865 GOD982818:GOD982865 GXZ982818:GXZ982865 HHV982818:HHV982865 HRR982818:HRR982865 IBN982818:IBN982865 ILJ982818:ILJ982865 IVF982818:IVF982865 JFB982818:JFB982865 JOX982818:JOX982865 JYT982818:JYT982865 KIP982818:KIP982865 KSL982818:KSL982865 LCH982818:LCH982865 LMD982818:LMD982865 LVZ982818:LVZ982865 MFV982818:MFV982865 MPR982818:MPR982865 MZN982818:MZN982865 NJJ982818:NJJ982865 NTF982818:NTF982865 ODB982818:ODB982865 OMX982818:OMX982865 OWT982818:OWT982865 PGP982818:PGP982865 PQL982818:PQL982865 QAH982818:QAH982865 QKD982818:QKD982865 QTZ982818:QTZ982865 RDV982818:RDV982865 RNR982818:RNR982865 RXN982818:RXN982865 SHJ982818:SHJ982865 SRF982818:SRF982865 TBB982818:TBB982865 TKX982818:TKX982865 TUT982818:TUT982865 UEP982818:UEP982865 UOL982818:UOL982865 UYH982818:UYH982865 VID982818:VID982865 VRZ982818:VRZ982865 WBV982818:WBV982865 WLR982818:WLR982865 WVN982818:WVN982865 F65363:F65365 JB65363:JB65365 SX65363:SX65365 ACT65363:ACT65365 AMP65363:AMP65365 AWL65363:AWL65365 BGH65363:BGH65365 BQD65363:BQD65365 BZZ65363:BZZ65365 CJV65363:CJV65365 CTR65363:CTR65365 DDN65363:DDN65365 DNJ65363:DNJ65365 DXF65363:DXF65365 EHB65363:EHB65365 EQX65363:EQX65365 FAT65363:FAT65365 FKP65363:FKP65365 FUL65363:FUL65365 GEH65363:GEH65365 GOD65363:GOD65365 GXZ65363:GXZ65365 HHV65363:HHV65365 HRR65363:HRR65365 IBN65363:IBN65365 ILJ65363:ILJ65365 IVF65363:IVF65365 JFB65363:JFB65365 JOX65363:JOX65365 JYT65363:JYT65365 KIP65363:KIP65365 KSL65363:KSL65365 LCH65363:LCH65365 LMD65363:LMD65365 LVZ65363:LVZ65365 MFV65363:MFV65365 MPR65363:MPR65365 MZN65363:MZN65365 NJJ65363:NJJ65365 NTF65363:NTF65365 ODB65363:ODB65365 OMX65363:OMX65365 OWT65363:OWT65365 PGP65363:PGP65365 PQL65363:PQL65365 QAH65363:QAH65365 QKD65363:QKD65365 QTZ65363:QTZ65365 RDV65363:RDV65365 RNR65363:RNR65365 RXN65363:RXN65365 SHJ65363:SHJ65365 SRF65363:SRF65365 TBB65363:TBB65365 TKX65363:TKX65365 TUT65363:TUT65365 UEP65363:UEP65365 UOL65363:UOL65365 UYH65363:UYH65365 VID65363:VID65365 VRZ65363:VRZ65365 WBV65363:WBV65365 WLR65363:WLR65365 WVN65363:WVN65365 F130899:F130901 JB130899:JB130901 SX130899:SX130901 ACT130899:ACT130901 AMP130899:AMP130901 AWL130899:AWL130901 BGH130899:BGH130901 BQD130899:BQD130901 BZZ130899:BZZ130901 CJV130899:CJV130901 CTR130899:CTR130901 DDN130899:DDN130901 DNJ130899:DNJ130901 DXF130899:DXF130901 EHB130899:EHB130901 EQX130899:EQX130901 FAT130899:FAT130901 FKP130899:FKP130901 FUL130899:FUL130901 GEH130899:GEH130901 GOD130899:GOD130901 GXZ130899:GXZ130901 HHV130899:HHV130901 HRR130899:HRR130901 IBN130899:IBN130901 ILJ130899:ILJ130901 IVF130899:IVF130901 JFB130899:JFB130901 JOX130899:JOX130901 JYT130899:JYT130901 KIP130899:KIP130901 KSL130899:KSL130901 LCH130899:LCH130901 LMD130899:LMD130901 LVZ130899:LVZ130901 MFV130899:MFV130901 MPR130899:MPR130901 MZN130899:MZN130901 NJJ130899:NJJ130901 NTF130899:NTF130901 ODB130899:ODB130901 OMX130899:OMX130901 OWT130899:OWT130901 PGP130899:PGP130901 PQL130899:PQL130901 QAH130899:QAH130901 QKD130899:QKD130901 QTZ130899:QTZ130901 RDV130899:RDV130901 RNR130899:RNR130901 RXN130899:RXN130901 SHJ130899:SHJ130901 SRF130899:SRF130901 TBB130899:TBB130901 TKX130899:TKX130901 TUT130899:TUT130901 UEP130899:UEP130901 UOL130899:UOL130901 UYH130899:UYH130901 VID130899:VID130901 VRZ130899:VRZ130901 WBV130899:WBV130901 WLR130899:WLR130901 WVN130899:WVN130901 F196435:F196437 JB196435:JB196437 SX196435:SX196437 ACT196435:ACT196437 AMP196435:AMP196437 AWL196435:AWL196437 BGH196435:BGH196437 BQD196435:BQD196437 BZZ196435:BZZ196437 CJV196435:CJV196437 CTR196435:CTR196437 DDN196435:DDN196437 DNJ196435:DNJ196437 DXF196435:DXF196437 EHB196435:EHB196437 EQX196435:EQX196437 FAT196435:FAT196437 FKP196435:FKP196437 FUL196435:FUL196437 GEH196435:GEH196437 GOD196435:GOD196437 GXZ196435:GXZ196437 HHV196435:HHV196437 HRR196435:HRR196437 IBN196435:IBN196437 ILJ196435:ILJ196437 IVF196435:IVF196437 JFB196435:JFB196437 JOX196435:JOX196437 JYT196435:JYT196437 KIP196435:KIP196437 KSL196435:KSL196437 LCH196435:LCH196437 LMD196435:LMD196437 LVZ196435:LVZ196437 MFV196435:MFV196437 MPR196435:MPR196437 MZN196435:MZN196437 NJJ196435:NJJ196437 NTF196435:NTF196437 ODB196435:ODB196437 OMX196435:OMX196437 OWT196435:OWT196437 PGP196435:PGP196437 PQL196435:PQL196437 QAH196435:QAH196437 QKD196435:QKD196437 QTZ196435:QTZ196437 RDV196435:RDV196437 RNR196435:RNR196437 RXN196435:RXN196437 SHJ196435:SHJ196437 SRF196435:SRF196437 TBB196435:TBB196437 TKX196435:TKX196437 TUT196435:TUT196437 UEP196435:UEP196437 UOL196435:UOL196437 UYH196435:UYH196437 VID196435:VID196437 VRZ196435:VRZ196437 WBV196435:WBV196437 WLR196435:WLR196437 WVN196435:WVN196437 F261971:F261973 JB261971:JB261973 SX261971:SX261973 ACT261971:ACT261973 AMP261971:AMP261973 AWL261971:AWL261973 BGH261971:BGH261973 BQD261971:BQD261973 BZZ261971:BZZ261973 CJV261971:CJV261973 CTR261971:CTR261973 DDN261971:DDN261973 DNJ261971:DNJ261973 DXF261971:DXF261973 EHB261971:EHB261973 EQX261971:EQX261973 FAT261971:FAT261973 FKP261971:FKP261973 FUL261971:FUL261973 GEH261971:GEH261973 GOD261971:GOD261973 GXZ261971:GXZ261973 HHV261971:HHV261973 HRR261971:HRR261973 IBN261971:IBN261973 ILJ261971:ILJ261973 IVF261971:IVF261973 JFB261971:JFB261973 JOX261971:JOX261973 JYT261971:JYT261973 KIP261971:KIP261973 KSL261971:KSL261973 LCH261971:LCH261973 LMD261971:LMD261973 LVZ261971:LVZ261973 MFV261971:MFV261973 MPR261971:MPR261973 MZN261971:MZN261973 NJJ261971:NJJ261973 NTF261971:NTF261973 ODB261971:ODB261973 OMX261971:OMX261973 OWT261971:OWT261973 PGP261971:PGP261973 PQL261971:PQL261973 QAH261971:QAH261973 QKD261971:QKD261973 QTZ261971:QTZ261973 RDV261971:RDV261973 RNR261971:RNR261973 RXN261971:RXN261973 SHJ261971:SHJ261973 SRF261971:SRF261973 TBB261971:TBB261973 TKX261971:TKX261973 TUT261971:TUT261973 UEP261971:UEP261973 UOL261971:UOL261973 UYH261971:UYH261973 VID261971:VID261973 VRZ261971:VRZ261973 WBV261971:WBV261973 WLR261971:WLR261973 WVN261971:WVN261973 F327507:F327509 JB327507:JB327509 SX327507:SX327509 ACT327507:ACT327509 AMP327507:AMP327509 AWL327507:AWL327509 BGH327507:BGH327509 BQD327507:BQD327509 BZZ327507:BZZ327509 CJV327507:CJV327509 CTR327507:CTR327509 DDN327507:DDN327509 DNJ327507:DNJ327509 DXF327507:DXF327509 EHB327507:EHB327509 EQX327507:EQX327509 FAT327507:FAT327509 FKP327507:FKP327509 FUL327507:FUL327509 GEH327507:GEH327509 GOD327507:GOD327509 GXZ327507:GXZ327509 HHV327507:HHV327509 HRR327507:HRR327509 IBN327507:IBN327509 ILJ327507:ILJ327509 IVF327507:IVF327509 JFB327507:JFB327509 JOX327507:JOX327509 JYT327507:JYT327509 KIP327507:KIP327509 KSL327507:KSL327509 LCH327507:LCH327509 LMD327507:LMD327509 LVZ327507:LVZ327509 MFV327507:MFV327509 MPR327507:MPR327509 MZN327507:MZN327509 NJJ327507:NJJ327509 NTF327507:NTF327509 ODB327507:ODB327509 OMX327507:OMX327509 OWT327507:OWT327509 PGP327507:PGP327509 PQL327507:PQL327509 QAH327507:QAH327509 QKD327507:QKD327509 QTZ327507:QTZ327509 RDV327507:RDV327509 RNR327507:RNR327509 RXN327507:RXN327509 SHJ327507:SHJ327509 SRF327507:SRF327509 TBB327507:TBB327509 TKX327507:TKX327509 TUT327507:TUT327509 UEP327507:UEP327509 UOL327507:UOL327509 UYH327507:UYH327509 VID327507:VID327509 VRZ327507:VRZ327509 WBV327507:WBV327509 WLR327507:WLR327509 WVN327507:WVN327509 F393043:F393045 JB393043:JB393045 SX393043:SX393045 ACT393043:ACT393045 AMP393043:AMP393045 AWL393043:AWL393045 BGH393043:BGH393045 BQD393043:BQD393045 BZZ393043:BZZ393045 CJV393043:CJV393045 CTR393043:CTR393045 DDN393043:DDN393045 DNJ393043:DNJ393045 DXF393043:DXF393045 EHB393043:EHB393045 EQX393043:EQX393045 FAT393043:FAT393045 FKP393043:FKP393045 FUL393043:FUL393045 GEH393043:GEH393045 GOD393043:GOD393045 GXZ393043:GXZ393045 HHV393043:HHV393045 HRR393043:HRR393045 IBN393043:IBN393045 ILJ393043:ILJ393045 IVF393043:IVF393045 JFB393043:JFB393045 JOX393043:JOX393045 JYT393043:JYT393045 KIP393043:KIP393045 KSL393043:KSL393045 LCH393043:LCH393045 LMD393043:LMD393045 LVZ393043:LVZ393045 MFV393043:MFV393045 MPR393043:MPR393045 MZN393043:MZN393045 NJJ393043:NJJ393045 NTF393043:NTF393045 ODB393043:ODB393045 OMX393043:OMX393045 OWT393043:OWT393045 PGP393043:PGP393045 PQL393043:PQL393045 QAH393043:QAH393045 QKD393043:QKD393045 QTZ393043:QTZ393045 RDV393043:RDV393045 RNR393043:RNR393045 RXN393043:RXN393045 SHJ393043:SHJ393045 SRF393043:SRF393045 TBB393043:TBB393045 TKX393043:TKX393045 TUT393043:TUT393045 UEP393043:UEP393045 UOL393043:UOL393045 UYH393043:UYH393045 VID393043:VID393045 VRZ393043:VRZ393045 WBV393043:WBV393045 WLR393043:WLR393045 WVN393043:WVN393045 F458579:F458581 JB458579:JB458581 SX458579:SX458581 ACT458579:ACT458581 AMP458579:AMP458581 AWL458579:AWL458581 BGH458579:BGH458581 BQD458579:BQD458581 BZZ458579:BZZ458581 CJV458579:CJV458581 CTR458579:CTR458581 DDN458579:DDN458581 DNJ458579:DNJ458581 DXF458579:DXF458581 EHB458579:EHB458581 EQX458579:EQX458581 FAT458579:FAT458581 FKP458579:FKP458581 FUL458579:FUL458581 GEH458579:GEH458581 GOD458579:GOD458581 GXZ458579:GXZ458581 HHV458579:HHV458581 HRR458579:HRR458581 IBN458579:IBN458581 ILJ458579:ILJ458581 IVF458579:IVF458581 JFB458579:JFB458581 JOX458579:JOX458581 JYT458579:JYT458581 KIP458579:KIP458581 KSL458579:KSL458581 LCH458579:LCH458581 LMD458579:LMD458581 LVZ458579:LVZ458581 MFV458579:MFV458581 MPR458579:MPR458581 MZN458579:MZN458581 NJJ458579:NJJ458581 NTF458579:NTF458581 ODB458579:ODB458581 OMX458579:OMX458581 OWT458579:OWT458581 PGP458579:PGP458581 PQL458579:PQL458581 QAH458579:QAH458581 QKD458579:QKD458581 QTZ458579:QTZ458581 RDV458579:RDV458581 RNR458579:RNR458581 RXN458579:RXN458581 SHJ458579:SHJ458581 SRF458579:SRF458581 TBB458579:TBB458581 TKX458579:TKX458581 TUT458579:TUT458581 UEP458579:UEP458581 UOL458579:UOL458581 UYH458579:UYH458581 VID458579:VID458581 VRZ458579:VRZ458581 WBV458579:WBV458581 WLR458579:WLR458581 WVN458579:WVN458581 F524115:F524117 JB524115:JB524117 SX524115:SX524117 ACT524115:ACT524117 AMP524115:AMP524117 AWL524115:AWL524117 BGH524115:BGH524117 BQD524115:BQD524117 BZZ524115:BZZ524117 CJV524115:CJV524117 CTR524115:CTR524117 DDN524115:DDN524117 DNJ524115:DNJ524117 DXF524115:DXF524117 EHB524115:EHB524117 EQX524115:EQX524117 FAT524115:FAT524117 FKP524115:FKP524117 FUL524115:FUL524117 GEH524115:GEH524117 GOD524115:GOD524117 GXZ524115:GXZ524117 HHV524115:HHV524117 HRR524115:HRR524117 IBN524115:IBN524117 ILJ524115:ILJ524117 IVF524115:IVF524117 JFB524115:JFB524117 JOX524115:JOX524117 JYT524115:JYT524117 KIP524115:KIP524117 KSL524115:KSL524117 LCH524115:LCH524117 LMD524115:LMD524117 LVZ524115:LVZ524117 MFV524115:MFV524117 MPR524115:MPR524117 MZN524115:MZN524117 NJJ524115:NJJ524117 NTF524115:NTF524117 ODB524115:ODB524117 OMX524115:OMX524117 OWT524115:OWT524117 PGP524115:PGP524117 PQL524115:PQL524117 QAH524115:QAH524117 QKD524115:QKD524117 QTZ524115:QTZ524117 RDV524115:RDV524117 RNR524115:RNR524117 RXN524115:RXN524117 SHJ524115:SHJ524117 SRF524115:SRF524117 TBB524115:TBB524117 TKX524115:TKX524117 TUT524115:TUT524117 UEP524115:UEP524117 UOL524115:UOL524117 UYH524115:UYH524117 VID524115:VID524117 VRZ524115:VRZ524117 WBV524115:WBV524117 WLR524115:WLR524117 WVN524115:WVN524117 F589651:F589653 JB589651:JB589653 SX589651:SX589653 ACT589651:ACT589653 AMP589651:AMP589653 AWL589651:AWL589653 BGH589651:BGH589653 BQD589651:BQD589653 BZZ589651:BZZ589653 CJV589651:CJV589653 CTR589651:CTR589653 DDN589651:DDN589653 DNJ589651:DNJ589653 DXF589651:DXF589653 EHB589651:EHB589653 EQX589651:EQX589653 FAT589651:FAT589653 FKP589651:FKP589653 FUL589651:FUL589653 GEH589651:GEH589653 GOD589651:GOD589653 GXZ589651:GXZ589653 HHV589651:HHV589653 HRR589651:HRR589653 IBN589651:IBN589653 ILJ589651:ILJ589653 IVF589651:IVF589653 JFB589651:JFB589653 JOX589651:JOX589653 JYT589651:JYT589653 KIP589651:KIP589653 KSL589651:KSL589653 LCH589651:LCH589653 LMD589651:LMD589653 LVZ589651:LVZ589653 MFV589651:MFV589653 MPR589651:MPR589653 MZN589651:MZN589653 NJJ589651:NJJ589653 NTF589651:NTF589653 ODB589651:ODB589653 OMX589651:OMX589653 OWT589651:OWT589653 PGP589651:PGP589653 PQL589651:PQL589653 QAH589651:QAH589653 QKD589651:QKD589653 QTZ589651:QTZ589653 RDV589651:RDV589653 RNR589651:RNR589653 RXN589651:RXN589653 SHJ589651:SHJ589653 SRF589651:SRF589653 TBB589651:TBB589653 TKX589651:TKX589653 TUT589651:TUT589653 UEP589651:UEP589653 UOL589651:UOL589653 UYH589651:UYH589653 VID589651:VID589653 VRZ589651:VRZ589653 WBV589651:WBV589653 WLR589651:WLR589653 WVN589651:WVN589653 F655187:F655189 JB655187:JB655189 SX655187:SX655189 ACT655187:ACT655189 AMP655187:AMP655189 AWL655187:AWL655189 BGH655187:BGH655189 BQD655187:BQD655189 BZZ655187:BZZ655189 CJV655187:CJV655189 CTR655187:CTR655189 DDN655187:DDN655189 DNJ655187:DNJ655189 DXF655187:DXF655189 EHB655187:EHB655189 EQX655187:EQX655189 FAT655187:FAT655189 FKP655187:FKP655189 FUL655187:FUL655189 GEH655187:GEH655189 GOD655187:GOD655189 GXZ655187:GXZ655189 HHV655187:HHV655189 HRR655187:HRR655189 IBN655187:IBN655189 ILJ655187:ILJ655189 IVF655187:IVF655189 JFB655187:JFB655189 JOX655187:JOX655189 JYT655187:JYT655189 KIP655187:KIP655189 KSL655187:KSL655189 LCH655187:LCH655189 LMD655187:LMD655189 LVZ655187:LVZ655189 MFV655187:MFV655189 MPR655187:MPR655189 MZN655187:MZN655189 NJJ655187:NJJ655189 NTF655187:NTF655189 ODB655187:ODB655189 OMX655187:OMX655189 OWT655187:OWT655189 PGP655187:PGP655189 PQL655187:PQL655189 QAH655187:QAH655189 QKD655187:QKD655189 QTZ655187:QTZ655189 RDV655187:RDV655189 RNR655187:RNR655189 RXN655187:RXN655189 SHJ655187:SHJ655189 SRF655187:SRF655189 TBB655187:TBB655189 TKX655187:TKX655189 TUT655187:TUT655189 UEP655187:UEP655189 UOL655187:UOL655189 UYH655187:UYH655189 VID655187:VID655189 VRZ655187:VRZ655189 WBV655187:WBV655189 WLR655187:WLR655189 WVN655187:WVN655189 F720723:F720725 JB720723:JB720725 SX720723:SX720725 ACT720723:ACT720725 AMP720723:AMP720725 AWL720723:AWL720725 BGH720723:BGH720725 BQD720723:BQD720725 BZZ720723:BZZ720725 CJV720723:CJV720725 CTR720723:CTR720725 DDN720723:DDN720725 DNJ720723:DNJ720725 DXF720723:DXF720725 EHB720723:EHB720725 EQX720723:EQX720725 FAT720723:FAT720725 FKP720723:FKP720725 FUL720723:FUL720725 GEH720723:GEH720725 GOD720723:GOD720725 GXZ720723:GXZ720725 HHV720723:HHV720725 HRR720723:HRR720725 IBN720723:IBN720725 ILJ720723:ILJ720725 IVF720723:IVF720725 JFB720723:JFB720725 JOX720723:JOX720725 JYT720723:JYT720725 KIP720723:KIP720725 KSL720723:KSL720725 LCH720723:LCH720725 LMD720723:LMD720725 LVZ720723:LVZ720725 MFV720723:MFV720725 MPR720723:MPR720725 MZN720723:MZN720725 NJJ720723:NJJ720725 NTF720723:NTF720725 ODB720723:ODB720725 OMX720723:OMX720725 OWT720723:OWT720725 PGP720723:PGP720725 PQL720723:PQL720725 QAH720723:QAH720725 QKD720723:QKD720725 QTZ720723:QTZ720725 RDV720723:RDV720725 RNR720723:RNR720725 RXN720723:RXN720725 SHJ720723:SHJ720725 SRF720723:SRF720725 TBB720723:TBB720725 TKX720723:TKX720725 TUT720723:TUT720725 UEP720723:UEP720725 UOL720723:UOL720725 UYH720723:UYH720725 VID720723:VID720725 VRZ720723:VRZ720725 WBV720723:WBV720725 WLR720723:WLR720725 WVN720723:WVN720725 F786259:F786261 JB786259:JB786261 SX786259:SX786261 ACT786259:ACT786261 AMP786259:AMP786261 AWL786259:AWL786261 BGH786259:BGH786261 BQD786259:BQD786261 BZZ786259:BZZ786261 CJV786259:CJV786261 CTR786259:CTR786261 DDN786259:DDN786261 DNJ786259:DNJ786261 DXF786259:DXF786261 EHB786259:EHB786261 EQX786259:EQX786261 FAT786259:FAT786261 FKP786259:FKP786261 FUL786259:FUL786261 GEH786259:GEH786261 GOD786259:GOD786261 GXZ786259:GXZ786261 HHV786259:HHV786261 HRR786259:HRR786261 IBN786259:IBN786261 ILJ786259:ILJ786261 IVF786259:IVF786261 JFB786259:JFB786261 JOX786259:JOX786261 JYT786259:JYT786261 KIP786259:KIP786261 KSL786259:KSL786261 LCH786259:LCH786261 LMD786259:LMD786261 LVZ786259:LVZ786261 MFV786259:MFV786261 MPR786259:MPR786261 MZN786259:MZN786261 NJJ786259:NJJ786261 NTF786259:NTF786261 ODB786259:ODB786261 OMX786259:OMX786261 OWT786259:OWT786261 PGP786259:PGP786261 PQL786259:PQL786261 QAH786259:QAH786261 QKD786259:QKD786261 QTZ786259:QTZ786261 RDV786259:RDV786261 RNR786259:RNR786261 RXN786259:RXN786261 SHJ786259:SHJ786261 SRF786259:SRF786261 TBB786259:TBB786261 TKX786259:TKX786261 TUT786259:TUT786261 UEP786259:UEP786261 UOL786259:UOL786261 UYH786259:UYH786261 VID786259:VID786261 VRZ786259:VRZ786261 WBV786259:WBV786261 WLR786259:WLR786261 WVN786259:WVN786261 F851795:F851797 JB851795:JB851797 SX851795:SX851797 ACT851795:ACT851797 AMP851795:AMP851797 AWL851795:AWL851797 BGH851795:BGH851797 BQD851795:BQD851797 BZZ851795:BZZ851797 CJV851795:CJV851797 CTR851795:CTR851797 DDN851795:DDN851797 DNJ851795:DNJ851797 DXF851795:DXF851797 EHB851795:EHB851797 EQX851795:EQX851797 FAT851795:FAT851797 FKP851795:FKP851797 FUL851795:FUL851797 GEH851795:GEH851797 GOD851795:GOD851797 GXZ851795:GXZ851797 HHV851795:HHV851797 HRR851795:HRR851797 IBN851795:IBN851797 ILJ851795:ILJ851797 IVF851795:IVF851797 JFB851795:JFB851797 JOX851795:JOX851797 JYT851795:JYT851797 KIP851795:KIP851797 KSL851795:KSL851797 LCH851795:LCH851797 LMD851795:LMD851797 LVZ851795:LVZ851797 MFV851795:MFV851797 MPR851795:MPR851797 MZN851795:MZN851797 NJJ851795:NJJ851797 NTF851795:NTF851797 ODB851795:ODB851797 OMX851795:OMX851797 OWT851795:OWT851797 PGP851795:PGP851797 PQL851795:PQL851797 QAH851795:QAH851797 QKD851795:QKD851797 QTZ851795:QTZ851797 RDV851795:RDV851797 RNR851795:RNR851797 RXN851795:RXN851797 SHJ851795:SHJ851797 SRF851795:SRF851797 TBB851795:TBB851797 TKX851795:TKX851797 TUT851795:TUT851797 UEP851795:UEP851797 UOL851795:UOL851797 UYH851795:UYH851797 VID851795:VID851797 VRZ851795:VRZ851797 WBV851795:WBV851797 WLR851795:WLR851797 WVN851795:WVN851797 F917331:F917333 JB917331:JB917333 SX917331:SX917333 ACT917331:ACT917333 AMP917331:AMP917333 AWL917331:AWL917333 BGH917331:BGH917333 BQD917331:BQD917333 BZZ917331:BZZ917333 CJV917331:CJV917333 CTR917331:CTR917333 DDN917331:DDN917333 DNJ917331:DNJ917333 DXF917331:DXF917333 EHB917331:EHB917333 EQX917331:EQX917333 FAT917331:FAT917333 FKP917331:FKP917333 FUL917331:FUL917333 GEH917331:GEH917333 GOD917331:GOD917333 GXZ917331:GXZ917333 HHV917331:HHV917333 HRR917331:HRR917333 IBN917331:IBN917333 ILJ917331:ILJ917333 IVF917331:IVF917333 JFB917331:JFB917333 JOX917331:JOX917333 JYT917331:JYT917333 KIP917331:KIP917333 KSL917331:KSL917333 LCH917331:LCH917333 LMD917331:LMD917333 LVZ917331:LVZ917333 MFV917331:MFV917333 MPR917331:MPR917333 MZN917331:MZN917333 NJJ917331:NJJ917333 NTF917331:NTF917333 ODB917331:ODB917333 OMX917331:OMX917333 OWT917331:OWT917333 PGP917331:PGP917333 PQL917331:PQL917333 QAH917331:QAH917333 QKD917331:QKD917333 QTZ917331:QTZ917333 RDV917331:RDV917333 RNR917331:RNR917333 RXN917331:RXN917333 SHJ917331:SHJ917333 SRF917331:SRF917333 TBB917331:TBB917333 TKX917331:TKX917333 TUT917331:TUT917333 UEP917331:UEP917333 UOL917331:UOL917333 UYH917331:UYH917333 VID917331:VID917333 VRZ917331:VRZ917333 WBV917331:WBV917333 WLR917331:WLR917333 WVN917331:WVN917333 F982867:F982869 JB982867:JB982869 SX982867:SX982869 ACT982867:ACT982869 AMP982867:AMP982869 AWL982867:AWL982869 BGH982867:BGH982869 BQD982867:BQD982869 BZZ982867:BZZ982869 CJV982867:CJV982869 CTR982867:CTR982869 DDN982867:DDN982869 DNJ982867:DNJ982869 DXF982867:DXF982869 EHB982867:EHB982869 EQX982867:EQX982869 FAT982867:FAT982869 FKP982867:FKP982869 FUL982867:FUL982869 GEH982867:GEH982869 GOD982867:GOD982869 GXZ982867:GXZ982869 HHV982867:HHV982869 HRR982867:HRR982869 IBN982867:IBN982869 ILJ982867:ILJ982869 IVF982867:IVF982869 JFB982867:JFB982869 JOX982867:JOX982869 JYT982867:JYT982869 KIP982867:KIP982869 KSL982867:KSL982869 LCH982867:LCH982869 LMD982867:LMD982869 LVZ982867:LVZ982869 MFV982867:MFV982869 MPR982867:MPR982869 MZN982867:MZN982869 NJJ982867:NJJ982869 NTF982867:NTF982869 ODB982867:ODB982869 OMX982867:OMX982869 OWT982867:OWT982869 PGP982867:PGP982869 PQL982867:PQL982869 QAH982867:QAH982869 QKD982867:QKD982869 QTZ982867:QTZ982869 RDV982867:RDV982869 RNR982867:RNR982869 RXN982867:RXN982869 SHJ982867:SHJ982869 SRF982867:SRF982869 TBB982867:TBB982869 TKX982867:TKX982869 TUT982867:TUT982869 UEP982867:UEP982869 UOL982867:UOL982869 UYH982867:UYH982869 VID982867:VID982869 VRZ982867:VRZ982869 WBV982867:WBV982869 WLR982867:WLR982869 WVN982867:WVN982869 F65367:F65392 JB65367:JB65392 SX65367:SX65392 ACT65367:ACT65392 AMP65367:AMP65392 AWL65367:AWL65392 BGH65367:BGH65392 BQD65367:BQD65392 BZZ65367:BZZ65392 CJV65367:CJV65392 CTR65367:CTR65392 DDN65367:DDN65392 DNJ65367:DNJ65392 DXF65367:DXF65392 EHB65367:EHB65392 EQX65367:EQX65392 FAT65367:FAT65392 FKP65367:FKP65392 FUL65367:FUL65392 GEH65367:GEH65392 GOD65367:GOD65392 GXZ65367:GXZ65392 HHV65367:HHV65392 HRR65367:HRR65392 IBN65367:IBN65392 ILJ65367:ILJ65392 IVF65367:IVF65392 JFB65367:JFB65392 JOX65367:JOX65392 JYT65367:JYT65392 KIP65367:KIP65392 KSL65367:KSL65392 LCH65367:LCH65392 LMD65367:LMD65392 LVZ65367:LVZ65392 MFV65367:MFV65392 MPR65367:MPR65392 MZN65367:MZN65392 NJJ65367:NJJ65392 NTF65367:NTF65392 ODB65367:ODB65392 OMX65367:OMX65392 OWT65367:OWT65392 PGP65367:PGP65392 PQL65367:PQL65392 QAH65367:QAH65392 QKD65367:QKD65392 QTZ65367:QTZ65392 RDV65367:RDV65392 RNR65367:RNR65392 RXN65367:RXN65392 SHJ65367:SHJ65392 SRF65367:SRF65392 TBB65367:TBB65392 TKX65367:TKX65392 TUT65367:TUT65392 UEP65367:UEP65392 UOL65367:UOL65392 UYH65367:UYH65392 VID65367:VID65392 VRZ65367:VRZ65392 WBV65367:WBV65392 WLR65367:WLR65392 WVN65367:WVN65392 F130903:F130928 JB130903:JB130928 SX130903:SX130928 ACT130903:ACT130928 AMP130903:AMP130928 AWL130903:AWL130928 BGH130903:BGH130928 BQD130903:BQD130928 BZZ130903:BZZ130928 CJV130903:CJV130928 CTR130903:CTR130928 DDN130903:DDN130928 DNJ130903:DNJ130928 DXF130903:DXF130928 EHB130903:EHB130928 EQX130903:EQX130928 FAT130903:FAT130928 FKP130903:FKP130928 FUL130903:FUL130928 GEH130903:GEH130928 GOD130903:GOD130928 GXZ130903:GXZ130928 HHV130903:HHV130928 HRR130903:HRR130928 IBN130903:IBN130928 ILJ130903:ILJ130928 IVF130903:IVF130928 JFB130903:JFB130928 JOX130903:JOX130928 JYT130903:JYT130928 KIP130903:KIP130928 KSL130903:KSL130928 LCH130903:LCH130928 LMD130903:LMD130928 LVZ130903:LVZ130928 MFV130903:MFV130928 MPR130903:MPR130928 MZN130903:MZN130928 NJJ130903:NJJ130928 NTF130903:NTF130928 ODB130903:ODB130928 OMX130903:OMX130928 OWT130903:OWT130928 PGP130903:PGP130928 PQL130903:PQL130928 QAH130903:QAH130928 QKD130903:QKD130928 QTZ130903:QTZ130928 RDV130903:RDV130928 RNR130903:RNR130928 RXN130903:RXN130928 SHJ130903:SHJ130928 SRF130903:SRF130928 TBB130903:TBB130928 TKX130903:TKX130928 TUT130903:TUT130928 UEP130903:UEP130928 UOL130903:UOL130928 UYH130903:UYH130928 VID130903:VID130928 VRZ130903:VRZ130928 WBV130903:WBV130928 WLR130903:WLR130928 WVN130903:WVN130928 F196439:F196464 JB196439:JB196464 SX196439:SX196464 ACT196439:ACT196464 AMP196439:AMP196464 AWL196439:AWL196464 BGH196439:BGH196464 BQD196439:BQD196464 BZZ196439:BZZ196464 CJV196439:CJV196464 CTR196439:CTR196464 DDN196439:DDN196464 DNJ196439:DNJ196464 DXF196439:DXF196464 EHB196439:EHB196464 EQX196439:EQX196464 FAT196439:FAT196464 FKP196439:FKP196464 FUL196439:FUL196464 GEH196439:GEH196464 GOD196439:GOD196464 GXZ196439:GXZ196464 HHV196439:HHV196464 HRR196439:HRR196464 IBN196439:IBN196464 ILJ196439:ILJ196464 IVF196439:IVF196464 JFB196439:JFB196464 JOX196439:JOX196464 JYT196439:JYT196464 KIP196439:KIP196464 KSL196439:KSL196464 LCH196439:LCH196464 LMD196439:LMD196464 LVZ196439:LVZ196464 MFV196439:MFV196464 MPR196439:MPR196464 MZN196439:MZN196464 NJJ196439:NJJ196464 NTF196439:NTF196464 ODB196439:ODB196464 OMX196439:OMX196464 OWT196439:OWT196464 PGP196439:PGP196464 PQL196439:PQL196464 QAH196439:QAH196464 QKD196439:QKD196464 QTZ196439:QTZ196464 RDV196439:RDV196464 RNR196439:RNR196464 RXN196439:RXN196464 SHJ196439:SHJ196464 SRF196439:SRF196464 TBB196439:TBB196464 TKX196439:TKX196464 TUT196439:TUT196464 UEP196439:UEP196464 UOL196439:UOL196464 UYH196439:UYH196464 VID196439:VID196464 VRZ196439:VRZ196464 WBV196439:WBV196464 WLR196439:WLR196464 WVN196439:WVN196464 F261975:F262000 JB261975:JB262000 SX261975:SX262000 ACT261975:ACT262000 AMP261975:AMP262000 AWL261975:AWL262000 BGH261975:BGH262000 BQD261975:BQD262000 BZZ261975:BZZ262000 CJV261975:CJV262000 CTR261975:CTR262000 DDN261975:DDN262000 DNJ261975:DNJ262000 DXF261975:DXF262000 EHB261975:EHB262000 EQX261975:EQX262000 FAT261975:FAT262000 FKP261975:FKP262000 FUL261975:FUL262000 GEH261975:GEH262000 GOD261975:GOD262000 GXZ261975:GXZ262000 HHV261975:HHV262000 HRR261975:HRR262000 IBN261975:IBN262000 ILJ261975:ILJ262000 IVF261975:IVF262000 JFB261975:JFB262000 JOX261975:JOX262000 JYT261975:JYT262000 KIP261975:KIP262000 KSL261975:KSL262000 LCH261975:LCH262000 LMD261975:LMD262000 LVZ261975:LVZ262000 MFV261975:MFV262000 MPR261975:MPR262000 MZN261975:MZN262000 NJJ261975:NJJ262000 NTF261975:NTF262000 ODB261975:ODB262000 OMX261975:OMX262000 OWT261975:OWT262000 PGP261975:PGP262000 PQL261975:PQL262000 QAH261975:QAH262000 QKD261975:QKD262000 QTZ261975:QTZ262000 RDV261975:RDV262000 RNR261975:RNR262000 RXN261975:RXN262000 SHJ261975:SHJ262000 SRF261975:SRF262000 TBB261975:TBB262000 TKX261975:TKX262000 TUT261975:TUT262000 UEP261975:UEP262000 UOL261975:UOL262000 UYH261975:UYH262000 VID261975:VID262000 VRZ261975:VRZ262000 WBV261975:WBV262000 WLR261975:WLR262000 WVN261975:WVN262000 F327511:F327536 JB327511:JB327536 SX327511:SX327536 ACT327511:ACT327536 AMP327511:AMP327536 AWL327511:AWL327536 BGH327511:BGH327536 BQD327511:BQD327536 BZZ327511:BZZ327536 CJV327511:CJV327536 CTR327511:CTR327536 DDN327511:DDN327536 DNJ327511:DNJ327536 DXF327511:DXF327536 EHB327511:EHB327536 EQX327511:EQX327536 FAT327511:FAT327536 FKP327511:FKP327536 FUL327511:FUL327536 GEH327511:GEH327536 GOD327511:GOD327536 GXZ327511:GXZ327536 HHV327511:HHV327536 HRR327511:HRR327536 IBN327511:IBN327536 ILJ327511:ILJ327536 IVF327511:IVF327536 JFB327511:JFB327536 JOX327511:JOX327536 JYT327511:JYT327536 KIP327511:KIP327536 KSL327511:KSL327536 LCH327511:LCH327536 LMD327511:LMD327536 LVZ327511:LVZ327536 MFV327511:MFV327536 MPR327511:MPR327536 MZN327511:MZN327536 NJJ327511:NJJ327536 NTF327511:NTF327536 ODB327511:ODB327536 OMX327511:OMX327536 OWT327511:OWT327536 PGP327511:PGP327536 PQL327511:PQL327536 QAH327511:QAH327536 QKD327511:QKD327536 QTZ327511:QTZ327536 RDV327511:RDV327536 RNR327511:RNR327536 RXN327511:RXN327536 SHJ327511:SHJ327536 SRF327511:SRF327536 TBB327511:TBB327536 TKX327511:TKX327536 TUT327511:TUT327536 UEP327511:UEP327536 UOL327511:UOL327536 UYH327511:UYH327536 VID327511:VID327536 VRZ327511:VRZ327536 WBV327511:WBV327536 WLR327511:WLR327536 WVN327511:WVN327536 F393047:F393072 JB393047:JB393072 SX393047:SX393072 ACT393047:ACT393072 AMP393047:AMP393072 AWL393047:AWL393072 BGH393047:BGH393072 BQD393047:BQD393072 BZZ393047:BZZ393072 CJV393047:CJV393072 CTR393047:CTR393072 DDN393047:DDN393072 DNJ393047:DNJ393072 DXF393047:DXF393072 EHB393047:EHB393072 EQX393047:EQX393072 FAT393047:FAT393072 FKP393047:FKP393072 FUL393047:FUL393072 GEH393047:GEH393072 GOD393047:GOD393072 GXZ393047:GXZ393072 HHV393047:HHV393072 HRR393047:HRR393072 IBN393047:IBN393072 ILJ393047:ILJ393072 IVF393047:IVF393072 JFB393047:JFB393072 JOX393047:JOX393072 JYT393047:JYT393072 KIP393047:KIP393072 KSL393047:KSL393072 LCH393047:LCH393072 LMD393047:LMD393072 LVZ393047:LVZ393072 MFV393047:MFV393072 MPR393047:MPR393072 MZN393047:MZN393072 NJJ393047:NJJ393072 NTF393047:NTF393072 ODB393047:ODB393072 OMX393047:OMX393072 OWT393047:OWT393072 PGP393047:PGP393072 PQL393047:PQL393072 QAH393047:QAH393072 QKD393047:QKD393072 QTZ393047:QTZ393072 RDV393047:RDV393072 RNR393047:RNR393072 RXN393047:RXN393072 SHJ393047:SHJ393072 SRF393047:SRF393072 TBB393047:TBB393072 TKX393047:TKX393072 TUT393047:TUT393072 UEP393047:UEP393072 UOL393047:UOL393072 UYH393047:UYH393072 VID393047:VID393072 VRZ393047:VRZ393072 WBV393047:WBV393072 WLR393047:WLR393072 WVN393047:WVN393072 F458583:F458608 JB458583:JB458608 SX458583:SX458608 ACT458583:ACT458608 AMP458583:AMP458608 AWL458583:AWL458608 BGH458583:BGH458608 BQD458583:BQD458608 BZZ458583:BZZ458608 CJV458583:CJV458608 CTR458583:CTR458608 DDN458583:DDN458608 DNJ458583:DNJ458608 DXF458583:DXF458608 EHB458583:EHB458608 EQX458583:EQX458608 FAT458583:FAT458608 FKP458583:FKP458608 FUL458583:FUL458608 GEH458583:GEH458608 GOD458583:GOD458608 GXZ458583:GXZ458608 HHV458583:HHV458608 HRR458583:HRR458608 IBN458583:IBN458608 ILJ458583:ILJ458608 IVF458583:IVF458608 JFB458583:JFB458608 JOX458583:JOX458608 JYT458583:JYT458608 KIP458583:KIP458608 KSL458583:KSL458608 LCH458583:LCH458608 LMD458583:LMD458608 LVZ458583:LVZ458608 MFV458583:MFV458608 MPR458583:MPR458608 MZN458583:MZN458608 NJJ458583:NJJ458608 NTF458583:NTF458608 ODB458583:ODB458608 OMX458583:OMX458608 OWT458583:OWT458608 PGP458583:PGP458608 PQL458583:PQL458608 QAH458583:QAH458608 QKD458583:QKD458608 QTZ458583:QTZ458608 RDV458583:RDV458608 RNR458583:RNR458608 RXN458583:RXN458608 SHJ458583:SHJ458608 SRF458583:SRF458608 TBB458583:TBB458608 TKX458583:TKX458608 TUT458583:TUT458608 UEP458583:UEP458608 UOL458583:UOL458608 UYH458583:UYH458608 VID458583:VID458608 VRZ458583:VRZ458608 WBV458583:WBV458608 WLR458583:WLR458608 WVN458583:WVN458608 F524119:F524144 JB524119:JB524144 SX524119:SX524144 ACT524119:ACT524144 AMP524119:AMP524144 AWL524119:AWL524144 BGH524119:BGH524144 BQD524119:BQD524144 BZZ524119:BZZ524144 CJV524119:CJV524144 CTR524119:CTR524144 DDN524119:DDN524144 DNJ524119:DNJ524144 DXF524119:DXF524144 EHB524119:EHB524144 EQX524119:EQX524144 FAT524119:FAT524144 FKP524119:FKP524144 FUL524119:FUL524144 GEH524119:GEH524144 GOD524119:GOD524144 GXZ524119:GXZ524144 HHV524119:HHV524144 HRR524119:HRR524144 IBN524119:IBN524144 ILJ524119:ILJ524144 IVF524119:IVF524144 JFB524119:JFB524144 JOX524119:JOX524144 JYT524119:JYT524144 KIP524119:KIP524144 KSL524119:KSL524144 LCH524119:LCH524144 LMD524119:LMD524144 LVZ524119:LVZ524144 MFV524119:MFV524144 MPR524119:MPR524144 MZN524119:MZN524144 NJJ524119:NJJ524144 NTF524119:NTF524144 ODB524119:ODB524144 OMX524119:OMX524144 OWT524119:OWT524144 PGP524119:PGP524144 PQL524119:PQL524144 QAH524119:QAH524144 QKD524119:QKD524144 QTZ524119:QTZ524144 RDV524119:RDV524144 RNR524119:RNR524144 RXN524119:RXN524144 SHJ524119:SHJ524144 SRF524119:SRF524144 TBB524119:TBB524144 TKX524119:TKX524144 TUT524119:TUT524144 UEP524119:UEP524144 UOL524119:UOL524144 UYH524119:UYH524144 VID524119:VID524144 VRZ524119:VRZ524144 WBV524119:WBV524144 WLR524119:WLR524144 WVN524119:WVN524144 F589655:F589680 JB589655:JB589680 SX589655:SX589680 ACT589655:ACT589680 AMP589655:AMP589680 AWL589655:AWL589680 BGH589655:BGH589680 BQD589655:BQD589680 BZZ589655:BZZ589680 CJV589655:CJV589680 CTR589655:CTR589680 DDN589655:DDN589680 DNJ589655:DNJ589680 DXF589655:DXF589680 EHB589655:EHB589680 EQX589655:EQX589680 FAT589655:FAT589680 FKP589655:FKP589680 FUL589655:FUL589680 GEH589655:GEH589680 GOD589655:GOD589680 GXZ589655:GXZ589680 HHV589655:HHV589680 HRR589655:HRR589680 IBN589655:IBN589680 ILJ589655:ILJ589680 IVF589655:IVF589680 JFB589655:JFB589680 JOX589655:JOX589680 JYT589655:JYT589680 KIP589655:KIP589680 KSL589655:KSL589680 LCH589655:LCH589680 LMD589655:LMD589680 LVZ589655:LVZ589680 MFV589655:MFV589680 MPR589655:MPR589680 MZN589655:MZN589680 NJJ589655:NJJ589680 NTF589655:NTF589680 ODB589655:ODB589680 OMX589655:OMX589680 OWT589655:OWT589680 PGP589655:PGP589680 PQL589655:PQL589680 QAH589655:QAH589680 QKD589655:QKD589680 QTZ589655:QTZ589680 RDV589655:RDV589680 RNR589655:RNR589680 RXN589655:RXN589680 SHJ589655:SHJ589680 SRF589655:SRF589680 TBB589655:TBB589680 TKX589655:TKX589680 TUT589655:TUT589680 UEP589655:UEP589680 UOL589655:UOL589680 UYH589655:UYH589680 VID589655:VID589680 VRZ589655:VRZ589680 WBV589655:WBV589680 WLR589655:WLR589680 WVN589655:WVN589680 F655191:F655216 JB655191:JB655216 SX655191:SX655216 ACT655191:ACT655216 AMP655191:AMP655216 AWL655191:AWL655216 BGH655191:BGH655216 BQD655191:BQD655216 BZZ655191:BZZ655216 CJV655191:CJV655216 CTR655191:CTR655216 DDN655191:DDN655216 DNJ655191:DNJ655216 DXF655191:DXF655216 EHB655191:EHB655216 EQX655191:EQX655216 FAT655191:FAT655216 FKP655191:FKP655216 FUL655191:FUL655216 GEH655191:GEH655216 GOD655191:GOD655216 GXZ655191:GXZ655216 HHV655191:HHV655216 HRR655191:HRR655216 IBN655191:IBN655216 ILJ655191:ILJ655216 IVF655191:IVF655216 JFB655191:JFB655216 JOX655191:JOX655216 JYT655191:JYT655216 KIP655191:KIP655216 KSL655191:KSL655216 LCH655191:LCH655216 LMD655191:LMD655216 LVZ655191:LVZ655216 MFV655191:MFV655216 MPR655191:MPR655216 MZN655191:MZN655216 NJJ655191:NJJ655216 NTF655191:NTF655216 ODB655191:ODB655216 OMX655191:OMX655216 OWT655191:OWT655216 PGP655191:PGP655216 PQL655191:PQL655216 QAH655191:QAH655216 QKD655191:QKD655216 QTZ655191:QTZ655216 RDV655191:RDV655216 RNR655191:RNR655216 RXN655191:RXN655216 SHJ655191:SHJ655216 SRF655191:SRF655216 TBB655191:TBB655216 TKX655191:TKX655216 TUT655191:TUT655216 UEP655191:UEP655216 UOL655191:UOL655216 UYH655191:UYH655216 VID655191:VID655216 VRZ655191:VRZ655216 WBV655191:WBV655216 WLR655191:WLR655216 WVN655191:WVN655216 F720727:F720752 JB720727:JB720752 SX720727:SX720752 ACT720727:ACT720752 AMP720727:AMP720752 AWL720727:AWL720752 BGH720727:BGH720752 BQD720727:BQD720752 BZZ720727:BZZ720752 CJV720727:CJV720752 CTR720727:CTR720752 DDN720727:DDN720752 DNJ720727:DNJ720752 DXF720727:DXF720752 EHB720727:EHB720752 EQX720727:EQX720752 FAT720727:FAT720752 FKP720727:FKP720752 FUL720727:FUL720752 GEH720727:GEH720752 GOD720727:GOD720752 GXZ720727:GXZ720752 HHV720727:HHV720752 HRR720727:HRR720752 IBN720727:IBN720752 ILJ720727:ILJ720752 IVF720727:IVF720752 JFB720727:JFB720752 JOX720727:JOX720752 JYT720727:JYT720752 KIP720727:KIP720752 KSL720727:KSL720752 LCH720727:LCH720752 LMD720727:LMD720752 LVZ720727:LVZ720752 MFV720727:MFV720752 MPR720727:MPR720752 MZN720727:MZN720752 NJJ720727:NJJ720752 NTF720727:NTF720752 ODB720727:ODB720752 OMX720727:OMX720752 OWT720727:OWT720752 PGP720727:PGP720752 PQL720727:PQL720752 QAH720727:QAH720752 QKD720727:QKD720752 QTZ720727:QTZ720752 RDV720727:RDV720752 RNR720727:RNR720752 RXN720727:RXN720752 SHJ720727:SHJ720752 SRF720727:SRF720752 TBB720727:TBB720752 TKX720727:TKX720752 TUT720727:TUT720752 UEP720727:UEP720752 UOL720727:UOL720752 UYH720727:UYH720752 VID720727:VID720752 VRZ720727:VRZ720752 WBV720727:WBV720752 WLR720727:WLR720752 WVN720727:WVN720752 F786263:F786288 JB786263:JB786288 SX786263:SX786288 ACT786263:ACT786288 AMP786263:AMP786288 AWL786263:AWL786288 BGH786263:BGH786288 BQD786263:BQD786288 BZZ786263:BZZ786288 CJV786263:CJV786288 CTR786263:CTR786288 DDN786263:DDN786288 DNJ786263:DNJ786288 DXF786263:DXF786288 EHB786263:EHB786288 EQX786263:EQX786288 FAT786263:FAT786288 FKP786263:FKP786288 FUL786263:FUL786288 GEH786263:GEH786288 GOD786263:GOD786288 GXZ786263:GXZ786288 HHV786263:HHV786288 HRR786263:HRR786288 IBN786263:IBN786288 ILJ786263:ILJ786288 IVF786263:IVF786288 JFB786263:JFB786288 JOX786263:JOX786288 JYT786263:JYT786288 KIP786263:KIP786288 KSL786263:KSL786288 LCH786263:LCH786288 LMD786263:LMD786288 LVZ786263:LVZ786288 MFV786263:MFV786288 MPR786263:MPR786288 MZN786263:MZN786288 NJJ786263:NJJ786288 NTF786263:NTF786288 ODB786263:ODB786288 OMX786263:OMX786288 OWT786263:OWT786288 PGP786263:PGP786288 PQL786263:PQL786288 QAH786263:QAH786288 QKD786263:QKD786288 QTZ786263:QTZ786288 RDV786263:RDV786288 RNR786263:RNR786288 RXN786263:RXN786288 SHJ786263:SHJ786288 SRF786263:SRF786288 TBB786263:TBB786288 TKX786263:TKX786288 TUT786263:TUT786288 UEP786263:UEP786288 UOL786263:UOL786288 UYH786263:UYH786288 VID786263:VID786288 VRZ786263:VRZ786288 WBV786263:WBV786288 WLR786263:WLR786288 WVN786263:WVN786288 F851799:F851824 JB851799:JB851824 SX851799:SX851824 ACT851799:ACT851824 AMP851799:AMP851824 AWL851799:AWL851824 BGH851799:BGH851824 BQD851799:BQD851824 BZZ851799:BZZ851824 CJV851799:CJV851824 CTR851799:CTR851824 DDN851799:DDN851824 DNJ851799:DNJ851824 DXF851799:DXF851824 EHB851799:EHB851824 EQX851799:EQX851824 FAT851799:FAT851824 FKP851799:FKP851824 FUL851799:FUL851824 GEH851799:GEH851824 GOD851799:GOD851824 GXZ851799:GXZ851824 HHV851799:HHV851824 HRR851799:HRR851824 IBN851799:IBN851824 ILJ851799:ILJ851824 IVF851799:IVF851824 JFB851799:JFB851824 JOX851799:JOX851824 JYT851799:JYT851824 KIP851799:KIP851824 KSL851799:KSL851824 LCH851799:LCH851824 LMD851799:LMD851824 LVZ851799:LVZ851824 MFV851799:MFV851824 MPR851799:MPR851824 MZN851799:MZN851824 NJJ851799:NJJ851824 NTF851799:NTF851824 ODB851799:ODB851824 OMX851799:OMX851824 OWT851799:OWT851824 PGP851799:PGP851824 PQL851799:PQL851824 QAH851799:QAH851824 QKD851799:QKD851824 QTZ851799:QTZ851824 RDV851799:RDV851824 RNR851799:RNR851824 RXN851799:RXN851824 SHJ851799:SHJ851824 SRF851799:SRF851824 TBB851799:TBB851824 TKX851799:TKX851824 TUT851799:TUT851824 UEP851799:UEP851824 UOL851799:UOL851824 UYH851799:UYH851824 VID851799:VID851824 VRZ851799:VRZ851824 WBV851799:WBV851824 WLR851799:WLR851824 WVN851799:WVN851824 F917335:F917360 JB917335:JB917360 SX917335:SX917360 ACT917335:ACT917360 AMP917335:AMP917360 AWL917335:AWL917360 BGH917335:BGH917360 BQD917335:BQD917360 BZZ917335:BZZ917360 CJV917335:CJV917360 CTR917335:CTR917360 DDN917335:DDN917360 DNJ917335:DNJ917360 DXF917335:DXF917360 EHB917335:EHB917360 EQX917335:EQX917360 FAT917335:FAT917360 FKP917335:FKP917360 FUL917335:FUL917360 GEH917335:GEH917360 GOD917335:GOD917360 GXZ917335:GXZ917360 HHV917335:HHV917360 HRR917335:HRR917360 IBN917335:IBN917360 ILJ917335:ILJ917360 IVF917335:IVF917360 JFB917335:JFB917360 JOX917335:JOX917360 JYT917335:JYT917360 KIP917335:KIP917360 KSL917335:KSL917360 LCH917335:LCH917360 LMD917335:LMD917360 LVZ917335:LVZ917360 MFV917335:MFV917360 MPR917335:MPR917360 MZN917335:MZN917360 NJJ917335:NJJ917360 NTF917335:NTF917360 ODB917335:ODB917360 OMX917335:OMX917360 OWT917335:OWT917360 PGP917335:PGP917360 PQL917335:PQL917360 QAH917335:QAH917360 QKD917335:QKD917360 QTZ917335:QTZ917360 RDV917335:RDV917360 RNR917335:RNR917360 RXN917335:RXN917360 SHJ917335:SHJ917360 SRF917335:SRF917360 TBB917335:TBB917360 TKX917335:TKX917360 TUT917335:TUT917360 UEP917335:UEP917360 UOL917335:UOL917360 UYH917335:UYH917360 VID917335:VID917360 VRZ917335:VRZ917360 WBV917335:WBV917360 WLR917335:WLR917360 WVN917335:WVN917360 F982871:F982896 JB982871:JB982896 SX982871:SX982896 ACT982871:ACT982896 AMP982871:AMP982896 AWL982871:AWL982896 BGH982871:BGH982896 BQD982871:BQD982896 BZZ982871:BZZ982896 CJV982871:CJV982896 CTR982871:CTR982896 DDN982871:DDN982896 DNJ982871:DNJ982896 DXF982871:DXF982896 EHB982871:EHB982896 EQX982871:EQX982896 FAT982871:FAT982896 FKP982871:FKP982896 FUL982871:FUL982896 GEH982871:GEH982896 GOD982871:GOD982896 GXZ982871:GXZ982896 HHV982871:HHV982896 HRR982871:HRR982896 IBN982871:IBN982896 ILJ982871:ILJ982896 IVF982871:IVF982896 JFB982871:JFB982896 JOX982871:JOX982896 JYT982871:JYT982896 KIP982871:KIP982896 KSL982871:KSL982896 LCH982871:LCH982896 LMD982871:LMD982896 LVZ982871:LVZ982896 MFV982871:MFV982896 MPR982871:MPR982896 MZN982871:MZN982896 NJJ982871:NJJ982896 NTF982871:NTF982896 ODB982871:ODB982896 OMX982871:OMX982896 OWT982871:OWT982896 PGP982871:PGP982896 PQL982871:PQL982896 QAH982871:QAH982896 QKD982871:QKD982896 QTZ982871:QTZ982896 RDV982871:RDV982896 RNR982871:RNR982896 RXN982871:RXN982896 SHJ982871:SHJ982896 SRF982871:SRF982896 TBB982871:TBB982896 TKX982871:TKX982896 TUT982871:TUT982896 UEP982871:UEP982896 UOL982871:UOL982896 UYH982871:UYH982896 VID982871:VID982896 VRZ982871:VRZ982896 WBV982871:WBV982896 WLR982871:WLR982896 WVN982871:WVN982896 F65423:F65426 JB65423:JB65426 SX65423:SX65426 ACT65423:ACT65426 AMP65423:AMP65426 AWL65423:AWL65426 BGH65423:BGH65426 BQD65423:BQD65426 BZZ65423:BZZ65426 CJV65423:CJV65426 CTR65423:CTR65426 DDN65423:DDN65426 DNJ65423:DNJ65426 DXF65423:DXF65426 EHB65423:EHB65426 EQX65423:EQX65426 FAT65423:FAT65426 FKP65423:FKP65426 FUL65423:FUL65426 GEH65423:GEH65426 GOD65423:GOD65426 GXZ65423:GXZ65426 HHV65423:HHV65426 HRR65423:HRR65426 IBN65423:IBN65426 ILJ65423:ILJ65426 IVF65423:IVF65426 JFB65423:JFB65426 JOX65423:JOX65426 JYT65423:JYT65426 KIP65423:KIP65426 KSL65423:KSL65426 LCH65423:LCH65426 LMD65423:LMD65426 LVZ65423:LVZ65426 MFV65423:MFV65426 MPR65423:MPR65426 MZN65423:MZN65426 NJJ65423:NJJ65426 NTF65423:NTF65426 ODB65423:ODB65426 OMX65423:OMX65426 OWT65423:OWT65426 PGP65423:PGP65426 PQL65423:PQL65426 QAH65423:QAH65426 QKD65423:QKD65426 QTZ65423:QTZ65426 RDV65423:RDV65426 RNR65423:RNR65426 RXN65423:RXN65426 SHJ65423:SHJ65426 SRF65423:SRF65426 TBB65423:TBB65426 TKX65423:TKX65426 TUT65423:TUT65426 UEP65423:UEP65426 UOL65423:UOL65426 UYH65423:UYH65426 VID65423:VID65426 VRZ65423:VRZ65426 WBV65423:WBV65426 WLR65423:WLR65426 WVN65423:WVN65426 F130959:F130962 JB130959:JB130962 SX130959:SX130962 ACT130959:ACT130962 AMP130959:AMP130962 AWL130959:AWL130962 BGH130959:BGH130962 BQD130959:BQD130962 BZZ130959:BZZ130962 CJV130959:CJV130962 CTR130959:CTR130962 DDN130959:DDN130962 DNJ130959:DNJ130962 DXF130959:DXF130962 EHB130959:EHB130962 EQX130959:EQX130962 FAT130959:FAT130962 FKP130959:FKP130962 FUL130959:FUL130962 GEH130959:GEH130962 GOD130959:GOD130962 GXZ130959:GXZ130962 HHV130959:HHV130962 HRR130959:HRR130962 IBN130959:IBN130962 ILJ130959:ILJ130962 IVF130959:IVF130962 JFB130959:JFB130962 JOX130959:JOX130962 JYT130959:JYT130962 KIP130959:KIP130962 KSL130959:KSL130962 LCH130959:LCH130962 LMD130959:LMD130962 LVZ130959:LVZ130962 MFV130959:MFV130962 MPR130959:MPR130962 MZN130959:MZN130962 NJJ130959:NJJ130962 NTF130959:NTF130962 ODB130959:ODB130962 OMX130959:OMX130962 OWT130959:OWT130962 PGP130959:PGP130962 PQL130959:PQL130962 QAH130959:QAH130962 QKD130959:QKD130962 QTZ130959:QTZ130962 RDV130959:RDV130962 RNR130959:RNR130962 RXN130959:RXN130962 SHJ130959:SHJ130962 SRF130959:SRF130962 TBB130959:TBB130962 TKX130959:TKX130962 TUT130959:TUT130962 UEP130959:UEP130962 UOL130959:UOL130962 UYH130959:UYH130962 VID130959:VID130962 VRZ130959:VRZ130962 WBV130959:WBV130962 WLR130959:WLR130962 WVN130959:WVN130962 F196495:F196498 JB196495:JB196498 SX196495:SX196498 ACT196495:ACT196498 AMP196495:AMP196498 AWL196495:AWL196498 BGH196495:BGH196498 BQD196495:BQD196498 BZZ196495:BZZ196498 CJV196495:CJV196498 CTR196495:CTR196498 DDN196495:DDN196498 DNJ196495:DNJ196498 DXF196495:DXF196498 EHB196495:EHB196498 EQX196495:EQX196498 FAT196495:FAT196498 FKP196495:FKP196498 FUL196495:FUL196498 GEH196495:GEH196498 GOD196495:GOD196498 GXZ196495:GXZ196498 HHV196495:HHV196498 HRR196495:HRR196498 IBN196495:IBN196498 ILJ196495:ILJ196498 IVF196495:IVF196498 JFB196495:JFB196498 JOX196495:JOX196498 JYT196495:JYT196498 KIP196495:KIP196498 KSL196495:KSL196498 LCH196495:LCH196498 LMD196495:LMD196498 LVZ196495:LVZ196498 MFV196495:MFV196498 MPR196495:MPR196498 MZN196495:MZN196498 NJJ196495:NJJ196498 NTF196495:NTF196498 ODB196495:ODB196498 OMX196495:OMX196498 OWT196495:OWT196498 PGP196495:PGP196498 PQL196495:PQL196498 QAH196495:QAH196498 QKD196495:QKD196498 QTZ196495:QTZ196498 RDV196495:RDV196498 RNR196495:RNR196498 RXN196495:RXN196498 SHJ196495:SHJ196498 SRF196495:SRF196498 TBB196495:TBB196498 TKX196495:TKX196498 TUT196495:TUT196498 UEP196495:UEP196498 UOL196495:UOL196498 UYH196495:UYH196498 VID196495:VID196498 VRZ196495:VRZ196498 WBV196495:WBV196498 WLR196495:WLR196498 WVN196495:WVN196498 F262031:F262034 JB262031:JB262034 SX262031:SX262034 ACT262031:ACT262034 AMP262031:AMP262034 AWL262031:AWL262034 BGH262031:BGH262034 BQD262031:BQD262034 BZZ262031:BZZ262034 CJV262031:CJV262034 CTR262031:CTR262034 DDN262031:DDN262034 DNJ262031:DNJ262034 DXF262031:DXF262034 EHB262031:EHB262034 EQX262031:EQX262034 FAT262031:FAT262034 FKP262031:FKP262034 FUL262031:FUL262034 GEH262031:GEH262034 GOD262031:GOD262034 GXZ262031:GXZ262034 HHV262031:HHV262034 HRR262031:HRR262034 IBN262031:IBN262034 ILJ262031:ILJ262034 IVF262031:IVF262034 JFB262031:JFB262034 JOX262031:JOX262034 JYT262031:JYT262034 KIP262031:KIP262034 KSL262031:KSL262034 LCH262031:LCH262034 LMD262031:LMD262034 LVZ262031:LVZ262034 MFV262031:MFV262034 MPR262031:MPR262034 MZN262031:MZN262034 NJJ262031:NJJ262034 NTF262031:NTF262034 ODB262031:ODB262034 OMX262031:OMX262034 OWT262031:OWT262034 PGP262031:PGP262034 PQL262031:PQL262034 QAH262031:QAH262034 QKD262031:QKD262034 QTZ262031:QTZ262034 RDV262031:RDV262034 RNR262031:RNR262034 RXN262031:RXN262034 SHJ262031:SHJ262034 SRF262031:SRF262034 TBB262031:TBB262034 TKX262031:TKX262034 TUT262031:TUT262034 UEP262031:UEP262034 UOL262031:UOL262034 UYH262031:UYH262034 VID262031:VID262034 VRZ262031:VRZ262034 WBV262031:WBV262034 WLR262031:WLR262034 WVN262031:WVN262034 F327567:F327570 JB327567:JB327570 SX327567:SX327570 ACT327567:ACT327570 AMP327567:AMP327570 AWL327567:AWL327570 BGH327567:BGH327570 BQD327567:BQD327570 BZZ327567:BZZ327570 CJV327567:CJV327570 CTR327567:CTR327570 DDN327567:DDN327570 DNJ327567:DNJ327570 DXF327567:DXF327570 EHB327567:EHB327570 EQX327567:EQX327570 FAT327567:FAT327570 FKP327567:FKP327570 FUL327567:FUL327570 GEH327567:GEH327570 GOD327567:GOD327570 GXZ327567:GXZ327570 HHV327567:HHV327570 HRR327567:HRR327570 IBN327567:IBN327570 ILJ327567:ILJ327570 IVF327567:IVF327570 JFB327567:JFB327570 JOX327567:JOX327570 JYT327567:JYT327570 KIP327567:KIP327570 KSL327567:KSL327570 LCH327567:LCH327570 LMD327567:LMD327570 LVZ327567:LVZ327570 MFV327567:MFV327570 MPR327567:MPR327570 MZN327567:MZN327570 NJJ327567:NJJ327570 NTF327567:NTF327570 ODB327567:ODB327570 OMX327567:OMX327570 OWT327567:OWT327570 PGP327567:PGP327570 PQL327567:PQL327570 QAH327567:QAH327570 QKD327567:QKD327570 QTZ327567:QTZ327570 RDV327567:RDV327570 RNR327567:RNR327570 RXN327567:RXN327570 SHJ327567:SHJ327570 SRF327567:SRF327570 TBB327567:TBB327570 TKX327567:TKX327570 TUT327567:TUT327570 UEP327567:UEP327570 UOL327567:UOL327570 UYH327567:UYH327570 VID327567:VID327570 VRZ327567:VRZ327570 WBV327567:WBV327570 WLR327567:WLR327570 WVN327567:WVN327570 F393103:F393106 JB393103:JB393106 SX393103:SX393106 ACT393103:ACT393106 AMP393103:AMP393106 AWL393103:AWL393106 BGH393103:BGH393106 BQD393103:BQD393106 BZZ393103:BZZ393106 CJV393103:CJV393106 CTR393103:CTR393106 DDN393103:DDN393106 DNJ393103:DNJ393106 DXF393103:DXF393106 EHB393103:EHB393106 EQX393103:EQX393106 FAT393103:FAT393106 FKP393103:FKP393106 FUL393103:FUL393106 GEH393103:GEH393106 GOD393103:GOD393106 GXZ393103:GXZ393106 HHV393103:HHV393106 HRR393103:HRR393106 IBN393103:IBN393106 ILJ393103:ILJ393106 IVF393103:IVF393106 JFB393103:JFB393106 JOX393103:JOX393106 JYT393103:JYT393106 KIP393103:KIP393106 KSL393103:KSL393106 LCH393103:LCH393106 LMD393103:LMD393106 LVZ393103:LVZ393106 MFV393103:MFV393106 MPR393103:MPR393106 MZN393103:MZN393106 NJJ393103:NJJ393106 NTF393103:NTF393106 ODB393103:ODB393106 OMX393103:OMX393106 OWT393103:OWT393106 PGP393103:PGP393106 PQL393103:PQL393106 QAH393103:QAH393106 QKD393103:QKD393106 QTZ393103:QTZ393106 RDV393103:RDV393106 RNR393103:RNR393106 RXN393103:RXN393106 SHJ393103:SHJ393106 SRF393103:SRF393106 TBB393103:TBB393106 TKX393103:TKX393106 TUT393103:TUT393106 UEP393103:UEP393106 UOL393103:UOL393106 UYH393103:UYH393106 VID393103:VID393106 VRZ393103:VRZ393106 WBV393103:WBV393106 WLR393103:WLR393106 WVN393103:WVN393106 F458639:F458642 JB458639:JB458642 SX458639:SX458642 ACT458639:ACT458642 AMP458639:AMP458642 AWL458639:AWL458642 BGH458639:BGH458642 BQD458639:BQD458642 BZZ458639:BZZ458642 CJV458639:CJV458642 CTR458639:CTR458642 DDN458639:DDN458642 DNJ458639:DNJ458642 DXF458639:DXF458642 EHB458639:EHB458642 EQX458639:EQX458642 FAT458639:FAT458642 FKP458639:FKP458642 FUL458639:FUL458642 GEH458639:GEH458642 GOD458639:GOD458642 GXZ458639:GXZ458642 HHV458639:HHV458642 HRR458639:HRR458642 IBN458639:IBN458642 ILJ458639:ILJ458642 IVF458639:IVF458642 JFB458639:JFB458642 JOX458639:JOX458642 JYT458639:JYT458642 KIP458639:KIP458642 KSL458639:KSL458642 LCH458639:LCH458642 LMD458639:LMD458642 LVZ458639:LVZ458642 MFV458639:MFV458642 MPR458639:MPR458642 MZN458639:MZN458642 NJJ458639:NJJ458642 NTF458639:NTF458642 ODB458639:ODB458642 OMX458639:OMX458642 OWT458639:OWT458642 PGP458639:PGP458642 PQL458639:PQL458642 QAH458639:QAH458642 QKD458639:QKD458642 QTZ458639:QTZ458642 RDV458639:RDV458642 RNR458639:RNR458642 RXN458639:RXN458642 SHJ458639:SHJ458642 SRF458639:SRF458642 TBB458639:TBB458642 TKX458639:TKX458642 TUT458639:TUT458642 UEP458639:UEP458642 UOL458639:UOL458642 UYH458639:UYH458642 VID458639:VID458642 VRZ458639:VRZ458642 WBV458639:WBV458642 WLR458639:WLR458642 WVN458639:WVN458642 F524175:F524178 JB524175:JB524178 SX524175:SX524178 ACT524175:ACT524178 AMP524175:AMP524178 AWL524175:AWL524178 BGH524175:BGH524178 BQD524175:BQD524178 BZZ524175:BZZ524178 CJV524175:CJV524178 CTR524175:CTR524178 DDN524175:DDN524178 DNJ524175:DNJ524178 DXF524175:DXF524178 EHB524175:EHB524178 EQX524175:EQX524178 FAT524175:FAT524178 FKP524175:FKP524178 FUL524175:FUL524178 GEH524175:GEH524178 GOD524175:GOD524178 GXZ524175:GXZ524178 HHV524175:HHV524178 HRR524175:HRR524178 IBN524175:IBN524178 ILJ524175:ILJ524178 IVF524175:IVF524178 JFB524175:JFB524178 JOX524175:JOX524178 JYT524175:JYT524178 KIP524175:KIP524178 KSL524175:KSL524178 LCH524175:LCH524178 LMD524175:LMD524178 LVZ524175:LVZ524178 MFV524175:MFV524178 MPR524175:MPR524178 MZN524175:MZN524178 NJJ524175:NJJ524178 NTF524175:NTF524178 ODB524175:ODB524178 OMX524175:OMX524178 OWT524175:OWT524178 PGP524175:PGP524178 PQL524175:PQL524178 QAH524175:QAH524178 QKD524175:QKD524178 QTZ524175:QTZ524178 RDV524175:RDV524178 RNR524175:RNR524178 RXN524175:RXN524178 SHJ524175:SHJ524178 SRF524175:SRF524178 TBB524175:TBB524178 TKX524175:TKX524178 TUT524175:TUT524178 UEP524175:UEP524178 UOL524175:UOL524178 UYH524175:UYH524178 VID524175:VID524178 VRZ524175:VRZ524178 WBV524175:WBV524178 WLR524175:WLR524178 WVN524175:WVN524178 F589711:F589714 JB589711:JB589714 SX589711:SX589714 ACT589711:ACT589714 AMP589711:AMP589714 AWL589711:AWL589714 BGH589711:BGH589714 BQD589711:BQD589714 BZZ589711:BZZ589714 CJV589711:CJV589714 CTR589711:CTR589714 DDN589711:DDN589714 DNJ589711:DNJ589714 DXF589711:DXF589714 EHB589711:EHB589714 EQX589711:EQX589714 FAT589711:FAT589714 FKP589711:FKP589714 FUL589711:FUL589714 GEH589711:GEH589714 GOD589711:GOD589714 GXZ589711:GXZ589714 HHV589711:HHV589714 HRR589711:HRR589714 IBN589711:IBN589714 ILJ589711:ILJ589714 IVF589711:IVF589714 JFB589711:JFB589714 JOX589711:JOX589714 JYT589711:JYT589714 KIP589711:KIP589714 KSL589711:KSL589714 LCH589711:LCH589714 LMD589711:LMD589714 LVZ589711:LVZ589714 MFV589711:MFV589714 MPR589711:MPR589714 MZN589711:MZN589714 NJJ589711:NJJ589714 NTF589711:NTF589714 ODB589711:ODB589714 OMX589711:OMX589714 OWT589711:OWT589714 PGP589711:PGP589714 PQL589711:PQL589714 QAH589711:QAH589714 QKD589711:QKD589714 QTZ589711:QTZ589714 RDV589711:RDV589714 RNR589711:RNR589714 RXN589711:RXN589714 SHJ589711:SHJ589714 SRF589711:SRF589714 TBB589711:TBB589714 TKX589711:TKX589714 TUT589711:TUT589714 UEP589711:UEP589714 UOL589711:UOL589714 UYH589711:UYH589714 VID589711:VID589714 VRZ589711:VRZ589714 WBV589711:WBV589714 WLR589711:WLR589714 WVN589711:WVN589714 F655247:F655250 JB655247:JB655250 SX655247:SX655250 ACT655247:ACT655250 AMP655247:AMP655250 AWL655247:AWL655250 BGH655247:BGH655250 BQD655247:BQD655250 BZZ655247:BZZ655250 CJV655247:CJV655250 CTR655247:CTR655250 DDN655247:DDN655250 DNJ655247:DNJ655250 DXF655247:DXF655250 EHB655247:EHB655250 EQX655247:EQX655250 FAT655247:FAT655250 FKP655247:FKP655250 FUL655247:FUL655250 GEH655247:GEH655250 GOD655247:GOD655250 GXZ655247:GXZ655250 HHV655247:HHV655250 HRR655247:HRR655250 IBN655247:IBN655250 ILJ655247:ILJ655250 IVF655247:IVF655250 JFB655247:JFB655250 JOX655247:JOX655250 JYT655247:JYT655250 KIP655247:KIP655250 KSL655247:KSL655250 LCH655247:LCH655250 LMD655247:LMD655250 LVZ655247:LVZ655250 MFV655247:MFV655250 MPR655247:MPR655250 MZN655247:MZN655250 NJJ655247:NJJ655250 NTF655247:NTF655250 ODB655247:ODB655250 OMX655247:OMX655250 OWT655247:OWT655250 PGP655247:PGP655250 PQL655247:PQL655250 QAH655247:QAH655250 QKD655247:QKD655250 QTZ655247:QTZ655250 RDV655247:RDV655250 RNR655247:RNR655250 RXN655247:RXN655250 SHJ655247:SHJ655250 SRF655247:SRF655250 TBB655247:TBB655250 TKX655247:TKX655250 TUT655247:TUT655250 UEP655247:UEP655250 UOL655247:UOL655250 UYH655247:UYH655250 VID655247:VID655250 VRZ655247:VRZ655250 WBV655247:WBV655250 WLR655247:WLR655250 WVN655247:WVN655250 F720783:F720786 JB720783:JB720786 SX720783:SX720786 ACT720783:ACT720786 AMP720783:AMP720786 AWL720783:AWL720786 BGH720783:BGH720786 BQD720783:BQD720786 BZZ720783:BZZ720786 CJV720783:CJV720786 CTR720783:CTR720786 DDN720783:DDN720786 DNJ720783:DNJ720786 DXF720783:DXF720786 EHB720783:EHB720786 EQX720783:EQX720786 FAT720783:FAT720786 FKP720783:FKP720786 FUL720783:FUL720786 GEH720783:GEH720786 GOD720783:GOD720786 GXZ720783:GXZ720786 HHV720783:HHV720786 HRR720783:HRR720786 IBN720783:IBN720786 ILJ720783:ILJ720786 IVF720783:IVF720786 JFB720783:JFB720786 JOX720783:JOX720786 JYT720783:JYT720786 KIP720783:KIP720786 KSL720783:KSL720786 LCH720783:LCH720786 LMD720783:LMD720786 LVZ720783:LVZ720786 MFV720783:MFV720786 MPR720783:MPR720786 MZN720783:MZN720786 NJJ720783:NJJ720786 NTF720783:NTF720786 ODB720783:ODB720786 OMX720783:OMX720786 OWT720783:OWT720786 PGP720783:PGP720786 PQL720783:PQL720786 QAH720783:QAH720786 QKD720783:QKD720786 QTZ720783:QTZ720786 RDV720783:RDV720786 RNR720783:RNR720786 RXN720783:RXN720786 SHJ720783:SHJ720786 SRF720783:SRF720786 TBB720783:TBB720786 TKX720783:TKX720786 TUT720783:TUT720786 UEP720783:UEP720786 UOL720783:UOL720786 UYH720783:UYH720786 VID720783:VID720786 VRZ720783:VRZ720786 WBV720783:WBV720786 WLR720783:WLR720786 WVN720783:WVN720786 F786319:F786322 JB786319:JB786322 SX786319:SX786322 ACT786319:ACT786322 AMP786319:AMP786322 AWL786319:AWL786322 BGH786319:BGH786322 BQD786319:BQD786322 BZZ786319:BZZ786322 CJV786319:CJV786322 CTR786319:CTR786322 DDN786319:DDN786322 DNJ786319:DNJ786322 DXF786319:DXF786322 EHB786319:EHB786322 EQX786319:EQX786322 FAT786319:FAT786322 FKP786319:FKP786322 FUL786319:FUL786322 GEH786319:GEH786322 GOD786319:GOD786322 GXZ786319:GXZ786322 HHV786319:HHV786322 HRR786319:HRR786322 IBN786319:IBN786322 ILJ786319:ILJ786322 IVF786319:IVF786322 JFB786319:JFB786322 JOX786319:JOX786322 JYT786319:JYT786322 KIP786319:KIP786322 KSL786319:KSL786322 LCH786319:LCH786322 LMD786319:LMD786322 LVZ786319:LVZ786322 MFV786319:MFV786322 MPR786319:MPR786322 MZN786319:MZN786322 NJJ786319:NJJ786322 NTF786319:NTF786322 ODB786319:ODB786322 OMX786319:OMX786322 OWT786319:OWT786322 PGP786319:PGP786322 PQL786319:PQL786322 QAH786319:QAH786322 QKD786319:QKD786322 QTZ786319:QTZ786322 RDV786319:RDV786322 RNR786319:RNR786322 RXN786319:RXN786322 SHJ786319:SHJ786322 SRF786319:SRF786322 TBB786319:TBB786322 TKX786319:TKX786322 TUT786319:TUT786322 UEP786319:UEP786322 UOL786319:UOL786322 UYH786319:UYH786322 VID786319:VID786322 VRZ786319:VRZ786322 WBV786319:WBV786322 WLR786319:WLR786322 WVN786319:WVN786322 F851855:F851858 JB851855:JB851858 SX851855:SX851858 ACT851855:ACT851858 AMP851855:AMP851858 AWL851855:AWL851858 BGH851855:BGH851858 BQD851855:BQD851858 BZZ851855:BZZ851858 CJV851855:CJV851858 CTR851855:CTR851858 DDN851855:DDN851858 DNJ851855:DNJ851858 DXF851855:DXF851858 EHB851855:EHB851858 EQX851855:EQX851858 FAT851855:FAT851858 FKP851855:FKP851858 FUL851855:FUL851858 GEH851855:GEH851858 GOD851855:GOD851858 GXZ851855:GXZ851858 HHV851855:HHV851858 HRR851855:HRR851858 IBN851855:IBN851858 ILJ851855:ILJ851858 IVF851855:IVF851858 JFB851855:JFB851858 JOX851855:JOX851858 JYT851855:JYT851858 KIP851855:KIP851858 KSL851855:KSL851858 LCH851855:LCH851858 LMD851855:LMD851858 LVZ851855:LVZ851858 MFV851855:MFV851858 MPR851855:MPR851858 MZN851855:MZN851858 NJJ851855:NJJ851858 NTF851855:NTF851858 ODB851855:ODB851858 OMX851855:OMX851858 OWT851855:OWT851858 PGP851855:PGP851858 PQL851855:PQL851858 QAH851855:QAH851858 QKD851855:QKD851858 QTZ851855:QTZ851858 RDV851855:RDV851858 RNR851855:RNR851858 RXN851855:RXN851858 SHJ851855:SHJ851858 SRF851855:SRF851858 TBB851855:TBB851858 TKX851855:TKX851858 TUT851855:TUT851858 UEP851855:UEP851858 UOL851855:UOL851858 UYH851855:UYH851858 VID851855:VID851858 VRZ851855:VRZ851858 WBV851855:WBV851858 WLR851855:WLR851858 WVN851855:WVN851858 F917391:F917394 JB917391:JB917394 SX917391:SX917394 ACT917391:ACT917394 AMP917391:AMP917394 AWL917391:AWL917394 BGH917391:BGH917394 BQD917391:BQD917394 BZZ917391:BZZ917394 CJV917391:CJV917394 CTR917391:CTR917394 DDN917391:DDN917394 DNJ917391:DNJ917394 DXF917391:DXF917394 EHB917391:EHB917394 EQX917391:EQX917394 FAT917391:FAT917394 FKP917391:FKP917394 FUL917391:FUL917394 GEH917391:GEH917394 GOD917391:GOD917394 GXZ917391:GXZ917394 HHV917391:HHV917394 HRR917391:HRR917394 IBN917391:IBN917394 ILJ917391:ILJ917394 IVF917391:IVF917394 JFB917391:JFB917394 JOX917391:JOX917394 JYT917391:JYT917394 KIP917391:KIP917394 KSL917391:KSL917394 LCH917391:LCH917394 LMD917391:LMD917394 LVZ917391:LVZ917394 MFV917391:MFV917394 MPR917391:MPR917394 MZN917391:MZN917394 NJJ917391:NJJ917394 NTF917391:NTF917394 ODB917391:ODB917394 OMX917391:OMX917394 OWT917391:OWT917394 PGP917391:PGP917394 PQL917391:PQL917394 QAH917391:QAH917394 QKD917391:QKD917394 QTZ917391:QTZ917394 RDV917391:RDV917394 RNR917391:RNR917394 RXN917391:RXN917394 SHJ917391:SHJ917394 SRF917391:SRF917394 TBB917391:TBB917394 TKX917391:TKX917394 TUT917391:TUT917394 UEP917391:UEP917394 UOL917391:UOL917394 UYH917391:UYH917394 VID917391:VID917394 VRZ917391:VRZ917394 WBV917391:WBV917394 WLR917391:WLR917394 WVN917391:WVN917394 F982927:F982930 JB982927:JB982930 SX982927:SX982930 ACT982927:ACT982930 AMP982927:AMP982930 AWL982927:AWL982930 BGH982927:BGH982930 BQD982927:BQD982930 BZZ982927:BZZ982930 CJV982927:CJV982930 CTR982927:CTR982930 DDN982927:DDN982930 DNJ982927:DNJ982930 DXF982927:DXF982930 EHB982927:EHB982930 EQX982927:EQX982930 FAT982927:FAT982930 FKP982927:FKP982930 FUL982927:FUL982930 GEH982927:GEH982930 GOD982927:GOD982930 GXZ982927:GXZ982930 HHV982927:HHV982930 HRR982927:HRR982930 IBN982927:IBN982930 ILJ982927:ILJ982930 IVF982927:IVF982930 JFB982927:JFB982930 JOX982927:JOX982930 JYT982927:JYT982930 KIP982927:KIP982930 KSL982927:KSL982930 LCH982927:LCH982930 LMD982927:LMD982930 LVZ982927:LVZ982930 MFV982927:MFV982930 MPR982927:MPR982930 MZN982927:MZN982930 NJJ982927:NJJ982930 NTF982927:NTF982930 ODB982927:ODB982930 OMX982927:OMX982930 OWT982927:OWT982930 PGP982927:PGP982930 PQL982927:PQL982930 QAH982927:QAH982930 QKD982927:QKD982930 QTZ982927:QTZ982930 RDV982927:RDV982930 RNR982927:RNR982930 RXN982927:RXN982930 SHJ982927:SHJ982930 SRF982927:SRF982930 TBB982927:TBB982930 TKX982927:TKX982930 TUT982927:TUT982930 UEP982927:UEP982930 UOL982927:UOL982930 UYH982927:UYH982930 VID982927:VID982930 VRZ982927:VRZ982930 WBV982927:WBV982930 WLR982927:WLR982930 WVN982927:WVN982930 F65428:F65429 JB65428:JB65429 SX65428:SX65429 ACT65428:ACT65429 AMP65428:AMP65429 AWL65428:AWL65429 BGH65428:BGH65429 BQD65428:BQD65429 BZZ65428:BZZ65429 CJV65428:CJV65429 CTR65428:CTR65429 DDN65428:DDN65429 DNJ65428:DNJ65429 DXF65428:DXF65429 EHB65428:EHB65429 EQX65428:EQX65429 FAT65428:FAT65429 FKP65428:FKP65429 FUL65428:FUL65429 GEH65428:GEH65429 GOD65428:GOD65429 GXZ65428:GXZ65429 HHV65428:HHV65429 HRR65428:HRR65429 IBN65428:IBN65429 ILJ65428:ILJ65429 IVF65428:IVF65429 JFB65428:JFB65429 JOX65428:JOX65429 JYT65428:JYT65429 KIP65428:KIP65429 KSL65428:KSL65429 LCH65428:LCH65429 LMD65428:LMD65429 LVZ65428:LVZ65429 MFV65428:MFV65429 MPR65428:MPR65429 MZN65428:MZN65429 NJJ65428:NJJ65429 NTF65428:NTF65429 ODB65428:ODB65429 OMX65428:OMX65429 OWT65428:OWT65429 PGP65428:PGP65429 PQL65428:PQL65429 QAH65428:QAH65429 QKD65428:QKD65429 QTZ65428:QTZ65429 RDV65428:RDV65429 RNR65428:RNR65429 RXN65428:RXN65429 SHJ65428:SHJ65429 SRF65428:SRF65429 TBB65428:TBB65429 TKX65428:TKX65429 TUT65428:TUT65429 UEP65428:UEP65429 UOL65428:UOL65429 UYH65428:UYH65429 VID65428:VID65429 VRZ65428:VRZ65429 WBV65428:WBV65429 WLR65428:WLR65429 WVN65428:WVN65429 F130964:F130965 JB130964:JB130965 SX130964:SX130965 ACT130964:ACT130965 AMP130964:AMP130965 AWL130964:AWL130965 BGH130964:BGH130965 BQD130964:BQD130965 BZZ130964:BZZ130965 CJV130964:CJV130965 CTR130964:CTR130965 DDN130964:DDN130965 DNJ130964:DNJ130965 DXF130964:DXF130965 EHB130964:EHB130965 EQX130964:EQX130965 FAT130964:FAT130965 FKP130964:FKP130965 FUL130964:FUL130965 GEH130964:GEH130965 GOD130964:GOD130965 GXZ130964:GXZ130965 HHV130964:HHV130965 HRR130964:HRR130965 IBN130964:IBN130965 ILJ130964:ILJ130965 IVF130964:IVF130965 JFB130964:JFB130965 JOX130964:JOX130965 JYT130964:JYT130965 KIP130964:KIP130965 KSL130964:KSL130965 LCH130964:LCH130965 LMD130964:LMD130965 LVZ130964:LVZ130965 MFV130964:MFV130965 MPR130964:MPR130965 MZN130964:MZN130965 NJJ130964:NJJ130965 NTF130964:NTF130965 ODB130964:ODB130965 OMX130964:OMX130965 OWT130964:OWT130965 PGP130964:PGP130965 PQL130964:PQL130965 QAH130964:QAH130965 QKD130964:QKD130965 QTZ130964:QTZ130965 RDV130964:RDV130965 RNR130964:RNR130965 RXN130964:RXN130965 SHJ130964:SHJ130965 SRF130964:SRF130965 TBB130964:TBB130965 TKX130964:TKX130965 TUT130964:TUT130965 UEP130964:UEP130965 UOL130964:UOL130965 UYH130964:UYH130965 VID130964:VID130965 VRZ130964:VRZ130965 WBV130964:WBV130965 WLR130964:WLR130965 WVN130964:WVN130965 F196500:F196501 JB196500:JB196501 SX196500:SX196501 ACT196500:ACT196501 AMP196500:AMP196501 AWL196500:AWL196501 BGH196500:BGH196501 BQD196500:BQD196501 BZZ196500:BZZ196501 CJV196500:CJV196501 CTR196500:CTR196501 DDN196500:DDN196501 DNJ196500:DNJ196501 DXF196500:DXF196501 EHB196500:EHB196501 EQX196500:EQX196501 FAT196500:FAT196501 FKP196500:FKP196501 FUL196500:FUL196501 GEH196500:GEH196501 GOD196500:GOD196501 GXZ196500:GXZ196501 HHV196500:HHV196501 HRR196500:HRR196501 IBN196500:IBN196501 ILJ196500:ILJ196501 IVF196500:IVF196501 JFB196500:JFB196501 JOX196500:JOX196501 JYT196500:JYT196501 KIP196500:KIP196501 KSL196500:KSL196501 LCH196500:LCH196501 LMD196500:LMD196501 LVZ196500:LVZ196501 MFV196500:MFV196501 MPR196500:MPR196501 MZN196500:MZN196501 NJJ196500:NJJ196501 NTF196500:NTF196501 ODB196500:ODB196501 OMX196500:OMX196501 OWT196500:OWT196501 PGP196500:PGP196501 PQL196500:PQL196501 QAH196500:QAH196501 QKD196500:QKD196501 QTZ196500:QTZ196501 RDV196500:RDV196501 RNR196500:RNR196501 RXN196500:RXN196501 SHJ196500:SHJ196501 SRF196500:SRF196501 TBB196500:TBB196501 TKX196500:TKX196501 TUT196500:TUT196501 UEP196500:UEP196501 UOL196500:UOL196501 UYH196500:UYH196501 VID196500:VID196501 VRZ196500:VRZ196501 WBV196500:WBV196501 WLR196500:WLR196501 WVN196500:WVN196501 F262036:F262037 JB262036:JB262037 SX262036:SX262037 ACT262036:ACT262037 AMP262036:AMP262037 AWL262036:AWL262037 BGH262036:BGH262037 BQD262036:BQD262037 BZZ262036:BZZ262037 CJV262036:CJV262037 CTR262036:CTR262037 DDN262036:DDN262037 DNJ262036:DNJ262037 DXF262036:DXF262037 EHB262036:EHB262037 EQX262036:EQX262037 FAT262036:FAT262037 FKP262036:FKP262037 FUL262036:FUL262037 GEH262036:GEH262037 GOD262036:GOD262037 GXZ262036:GXZ262037 HHV262036:HHV262037 HRR262036:HRR262037 IBN262036:IBN262037 ILJ262036:ILJ262037 IVF262036:IVF262037 JFB262036:JFB262037 JOX262036:JOX262037 JYT262036:JYT262037 KIP262036:KIP262037 KSL262036:KSL262037 LCH262036:LCH262037 LMD262036:LMD262037 LVZ262036:LVZ262037 MFV262036:MFV262037 MPR262036:MPR262037 MZN262036:MZN262037 NJJ262036:NJJ262037 NTF262036:NTF262037 ODB262036:ODB262037 OMX262036:OMX262037 OWT262036:OWT262037 PGP262036:PGP262037 PQL262036:PQL262037 QAH262036:QAH262037 QKD262036:QKD262037 QTZ262036:QTZ262037 RDV262036:RDV262037 RNR262036:RNR262037 RXN262036:RXN262037 SHJ262036:SHJ262037 SRF262036:SRF262037 TBB262036:TBB262037 TKX262036:TKX262037 TUT262036:TUT262037 UEP262036:UEP262037 UOL262036:UOL262037 UYH262036:UYH262037 VID262036:VID262037 VRZ262036:VRZ262037 WBV262036:WBV262037 WLR262036:WLR262037 WVN262036:WVN262037 F327572:F327573 JB327572:JB327573 SX327572:SX327573 ACT327572:ACT327573 AMP327572:AMP327573 AWL327572:AWL327573 BGH327572:BGH327573 BQD327572:BQD327573 BZZ327572:BZZ327573 CJV327572:CJV327573 CTR327572:CTR327573 DDN327572:DDN327573 DNJ327572:DNJ327573 DXF327572:DXF327573 EHB327572:EHB327573 EQX327572:EQX327573 FAT327572:FAT327573 FKP327572:FKP327573 FUL327572:FUL327573 GEH327572:GEH327573 GOD327572:GOD327573 GXZ327572:GXZ327573 HHV327572:HHV327573 HRR327572:HRR327573 IBN327572:IBN327573 ILJ327572:ILJ327573 IVF327572:IVF327573 JFB327572:JFB327573 JOX327572:JOX327573 JYT327572:JYT327573 KIP327572:KIP327573 KSL327572:KSL327573 LCH327572:LCH327573 LMD327572:LMD327573 LVZ327572:LVZ327573 MFV327572:MFV327573 MPR327572:MPR327573 MZN327572:MZN327573 NJJ327572:NJJ327573 NTF327572:NTF327573 ODB327572:ODB327573 OMX327572:OMX327573 OWT327572:OWT327573 PGP327572:PGP327573 PQL327572:PQL327573 QAH327572:QAH327573 QKD327572:QKD327573 QTZ327572:QTZ327573 RDV327572:RDV327573 RNR327572:RNR327573 RXN327572:RXN327573 SHJ327572:SHJ327573 SRF327572:SRF327573 TBB327572:TBB327573 TKX327572:TKX327573 TUT327572:TUT327573 UEP327572:UEP327573 UOL327572:UOL327573 UYH327572:UYH327573 VID327572:VID327573 VRZ327572:VRZ327573 WBV327572:WBV327573 WLR327572:WLR327573 WVN327572:WVN327573 F393108:F393109 JB393108:JB393109 SX393108:SX393109 ACT393108:ACT393109 AMP393108:AMP393109 AWL393108:AWL393109 BGH393108:BGH393109 BQD393108:BQD393109 BZZ393108:BZZ393109 CJV393108:CJV393109 CTR393108:CTR393109 DDN393108:DDN393109 DNJ393108:DNJ393109 DXF393108:DXF393109 EHB393108:EHB393109 EQX393108:EQX393109 FAT393108:FAT393109 FKP393108:FKP393109 FUL393108:FUL393109 GEH393108:GEH393109 GOD393108:GOD393109 GXZ393108:GXZ393109 HHV393108:HHV393109 HRR393108:HRR393109 IBN393108:IBN393109 ILJ393108:ILJ393109 IVF393108:IVF393109 JFB393108:JFB393109 JOX393108:JOX393109 JYT393108:JYT393109 KIP393108:KIP393109 KSL393108:KSL393109 LCH393108:LCH393109 LMD393108:LMD393109 LVZ393108:LVZ393109 MFV393108:MFV393109 MPR393108:MPR393109 MZN393108:MZN393109 NJJ393108:NJJ393109 NTF393108:NTF393109 ODB393108:ODB393109 OMX393108:OMX393109 OWT393108:OWT393109 PGP393108:PGP393109 PQL393108:PQL393109 QAH393108:QAH393109 QKD393108:QKD393109 QTZ393108:QTZ393109 RDV393108:RDV393109 RNR393108:RNR393109 RXN393108:RXN393109 SHJ393108:SHJ393109 SRF393108:SRF393109 TBB393108:TBB393109 TKX393108:TKX393109 TUT393108:TUT393109 UEP393108:UEP393109 UOL393108:UOL393109 UYH393108:UYH393109 VID393108:VID393109 VRZ393108:VRZ393109 WBV393108:WBV393109 WLR393108:WLR393109 WVN393108:WVN393109 F458644:F458645 JB458644:JB458645 SX458644:SX458645 ACT458644:ACT458645 AMP458644:AMP458645 AWL458644:AWL458645 BGH458644:BGH458645 BQD458644:BQD458645 BZZ458644:BZZ458645 CJV458644:CJV458645 CTR458644:CTR458645 DDN458644:DDN458645 DNJ458644:DNJ458645 DXF458644:DXF458645 EHB458644:EHB458645 EQX458644:EQX458645 FAT458644:FAT458645 FKP458644:FKP458645 FUL458644:FUL458645 GEH458644:GEH458645 GOD458644:GOD458645 GXZ458644:GXZ458645 HHV458644:HHV458645 HRR458644:HRR458645 IBN458644:IBN458645 ILJ458644:ILJ458645 IVF458644:IVF458645 JFB458644:JFB458645 JOX458644:JOX458645 JYT458644:JYT458645 KIP458644:KIP458645 KSL458644:KSL458645 LCH458644:LCH458645 LMD458644:LMD458645 LVZ458644:LVZ458645 MFV458644:MFV458645 MPR458644:MPR458645 MZN458644:MZN458645 NJJ458644:NJJ458645 NTF458644:NTF458645 ODB458644:ODB458645 OMX458644:OMX458645 OWT458644:OWT458645 PGP458644:PGP458645 PQL458644:PQL458645 QAH458644:QAH458645 QKD458644:QKD458645 QTZ458644:QTZ458645 RDV458644:RDV458645 RNR458644:RNR458645 RXN458644:RXN458645 SHJ458644:SHJ458645 SRF458644:SRF458645 TBB458644:TBB458645 TKX458644:TKX458645 TUT458644:TUT458645 UEP458644:UEP458645 UOL458644:UOL458645 UYH458644:UYH458645 VID458644:VID458645 VRZ458644:VRZ458645 WBV458644:WBV458645 WLR458644:WLR458645 WVN458644:WVN458645 F524180:F524181 JB524180:JB524181 SX524180:SX524181 ACT524180:ACT524181 AMP524180:AMP524181 AWL524180:AWL524181 BGH524180:BGH524181 BQD524180:BQD524181 BZZ524180:BZZ524181 CJV524180:CJV524181 CTR524180:CTR524181 DDN524180:DDN524181 DNJ524180:DNJ524181 DXF524180:DXF524181 EHB524180:EHB524181 EQX524180:EQX524181 FAT524180:FAT524181 FKP524180:FKP524181 FUL524180:FUL524181 GEH524180:GEH524181 GOD524180:GOD524181 GXZ524180:GXZ524181 HHV524180:HHV524181 HRR524180:HRR524181 IBN524180:IBN524181 ILJ524180:ILJ524181 IVF524180:IVF524181 JFB524180:JFB524181 JOX524180:JOX524181 JYT524180:JYT524181 KIP524180:KIP524181 KSL524180:KSL524181 LCH524180:LCH524181 LMD524180:LMD524181 LVZ524180:LVZ524181 MFV524180:MFV524181 MPR524180:MPR524181 MZN524180:MZN524181 NJJ524180:NJJ524181 NTF524180:NTF524181 ODB524180:ODB524181 OMX524180:OMX524181 OWT524180:OWT524181 PGP524180:PGP524181 PQL524180:PQL524181 QAH524180:QAH524181 QKD524180:QKD524181 QTZ524180:QTZ524181 RDV524180:RDV524181 RNR524180:RNR524181 RXN524180:RXN524181 SHJ524180:SHJ524181 SRF524180:SRF524181 TBB524180:TBB524181 TKX524180:TKX524181 TUT524180:TUT524181 UEP524180:UEP524181 UOL524180:UOL524181 UYH524180:UYH524181 VID524180:VID524181 VRZ524180:VRZ524181 WBV524180:WBV524181 WLR524180:WLR524181 WVN524180:WVN524181 F589716:F589717 JB589716:JB589717 SX589716:SX589717 ACT589716:ACT589717 AMP589716:AMP589717 AWL589716:AWL589717 BGH589716:BGH589717 BQD589716:BQD589717 BZZ589716:BZZ589717 CJV589716:CJV589717 CTR589716:CTR589717 DDN589716:DDN589717 DNJ589716:DNJ589717 DXF589716:DXF589717 EHB589716:EHB589717 EQX589716:EQX589717 FAT589716:FAT589717 FKP589716:FKP589717 FUL589716:FUL589717 GEH589716:GEH589717 GOD589716:GOD589717 GXZ589716:GXZ589717 HHV589716:HHV589717 HRR589716:HRR589717 IBN589716:IBN589717 ILJ589716:ILJ589717 IVF589716:IVF589717 JFB589716:JFB589717 JOX589716:JOX589717 JYT589716:JYT589717 KIP589716:KIP589717 KSL589716:KSL589717 LCH589716:LCH589717 LMD589716:LMD589717 LVZ589716:LVZ589717 MFV589716:MFV589717 MPR589716:MPR589717 MZN589716:MZN589717 NJJ589716:NJJ589717 NTF589716:NTF589717 ODB589716:ODB589717 OMX589716:OMX589717 OWT589716:OWT589717 PGP589716:PGP589717 PQL589716:PQL589717 QAH589716:QAH589717 QKD589716:QKD589717 QTZ589716:QTZ589717 RDV589716:RDV589717 RNR589716:RNR589717 RXN589716:RXN589717 SHJ589716:SHJ589717 SRF589716:SRF589717 TBB589716:TBB589717 TKX589716:TKX589717 TUT589716:TUT589717 UEP589716:UEP589717 UOL589716:UOL589717 UYH589716:UYH589717 VID589716:VID589717 VRZ589716:VRZ589717 WBV589716:WBV589717 WLR589716:WLR589717 WVN589716:WVN589717 F655252:F655253 JB655252:JB655253 SX655252:SX655253 ACT655252:ACT655253 AMP655252:AMP655253 AWL655252:AWL655253 BGH655252:BGH655253 BQD655252:BQD655253 BZZ655252:BZZ655253 CJV655252:CJV655253 CTR655252:CTR655253 DDN655252:DDN655253 DNJ655252:DNJ655253 DXF655252:DXF655253 EHB655252:EHB655253 EQX655252:EQX655253 FAT655252:FAT655253 FKP655252:FKP655253 FUL655252:FUL655253 GEH655252:GEH655253 GOD655252:GOD655253 GXZ655252:GXZ655253 HHV655252:HHV655253 HRR655252:HRR655253 IBN655252:IBN655253 ILJ655252:ILJ655253 IVF655252:IVF655253 JFB655252:JFB655253 JOX655252:JOX655253 JYT655252:JYT655253 KIP655252:KIP655253 KSL655252:KSL655253 LCH655252:LCH655253 LMD655252:LMD655253 LVZ655252:LVZ655253 MFV655252:MFV655253 MPR655252:MPR655253 MZN655252:MZN655253 NJJ655252:NJJ655253 NTF655252:NTF655253 ODB655252:ODB655253 OMX655252:OMX655253 OWT655252:OWT655253 PGP655252:PGP655253 PQL655252:PQL655253 QAH655252:QAH655253 QKD655252:QKD655253 QTZ655252:QTZ655253 RDV655252:RDV655253 RNR655252:RNR655253 RXN655252:RXN655253 SHJ655252:SHJ655253 SRF655252:SRF655253 TBB655252:TBB655253 TKX655252:TKX655253 TUT655252:TUT655253 UEP655252:UEP655253 UOL655252:UOL655253 UYH655252:UYH655253 VID655252:VID655253 VRZ655252:VRZ655253 WBV655252:WBV655253 WLR655252:WLR655253 WVN655252:WVN655253 F720788:F720789 JB720788:JB720789 SX720788:SX720789 ACT720788:ACT720789 AMP720788:AMP720789 AWL720788:AWL720789 BGH720788:BGH720789 BQD720788:BQD720789 BZZ720788:BZZ720789 CJV720788:CJV720789 CTR720788:CTR720789 DDN720788:DDN720789 DNJ720788:DNJ720789 DXF720788:DXF720789 EHB720788:EHB720789 EQX720788:EQX720789 FAT720788:FAT720789 FKP720788:FKP720789 FUL720788:FUL720789 GEH720788:GEH720789 GOD720788:GOD720789 GXZ720788:GXZ720789 HHV720788:HHV720789 HRR720788:HRR720789 IBN720788:IBN720789 ILJ720788:ILJ720789 IVF720788:IVF720789 JFB720788:JFB720789 JOX720788:JOX720789 JYT720788:JYT720789 KIP720788:KIP720789 KSL720788:KSL720789 LCH720788:LCH720789 LMD720788:LMD720789 LVZ720788:LVZ720789 MFV720788:MFV720789 MPR720788:MPR720789 MZN720788:MZN720789 NJJ720788:NJJ720789 NTF720788:NTF720789 ODB720788:ODB720789 OMX720788:OMX720789 OWT720788:OWT720789 PGP720788:PGP720789 PQL720788:PQL720789 QAH720788:QAH720789 QKD720788:QKD720789 QTZ720788:QTZ720789 RDV720788:RDV720789 RNR720788:RNR720789 RXN720788:RXN720789 SHJ720788:SHJ720789 SRF720788:SRF720789 TBB720788:TBB720789 TKX720788:TKX720789 TUT720788:TUT720789 UEP720788:UEP720789 UOL720788:UOL720789 UYH720788:UYH720789 VID720788:VID720789 VRZ720788:VRZ720789 WBV720788:WBV720789 WLR720788:WLR720789 WVN720788:WVN720789 F786324:F786325 JB786324:JB786325 SX786324:SX786325 ACT786324:ACT786325 AMP786324:AMP786325 AWL786324:AWL786325 BGH786324:BGH786325 BQD786324:BQD786325 BZZ786324:BZZ786325 CJV786324:CJV786325 CTR786324:CTR786325 DDN786324:DDN786325 DNJ786324:DNJ786325 DXF786324:DXF786325 EHB786324:EHB786325 EQX786324:EQX786325 FAT786324:FAT786325 FKP786324:FKP786325 FUL786324:FUL786325 GEH786324:GEH786325 GOD786324:GOD786325 GXZ786324:GXZ786325 HHV786324:HHV786325 HRR786324:HRR786325 IBN786324:IBN786325 ILJ786324:ILJ786325 IVF786324:IVF786325 JFB786324:JFB786325 JOX786324:JOX786325 JYT786324:JYT786325 KIP786324:KIP786325 KSL786324:KSL786325 LCH786324:LCH786325 LMD786324:LMD786325 LVZ786324:LVZ786325 MFV786324:MFV786325 MPR786324:MPR786325 MZN786324:MZN786325 NJJ786324:NJJ786325 NTF786324:NTF786325 ODB786324:ODB786325 OMX786324:OMX786325 OWT786324:OWT786325 PGP786324:PGP786325 PQL786324:PQL786325 QAH786324:QAH786325 QKD786324:QKD786325 QTZ786324:QTZ786325 RDV786324:RDV786325 RNR786324:RNR786325 RXN786324:RXN786325 SHJ786324:SHJ786325 SRF786324:SRF786325 TBB786324:TBB786325 TKX786324:TKX786325 TUT786324:TUT786325 UEP786324:UEP786325 UOL786324:UOL786325 UYH786324:UYH786325 VID786324:VID786325 VRZ786324:VRZ786325 WBV786324:WBV786325 WLR786324:WLR786325 WVN786324:WVN786325 F851860:F851861 JB851860:JB851861 SX851860:SX851861 ACT851860:ACT851861 AMP851860:AMP851861 AWL851860:AWL851861 BGH851860:BGH851861 BQD851860:BQD851861 BZZ851860:BZZ851861 CJV851860:CJV851861 CTR851860:CTR851861 DDN851860:DDN851861 DNJ851860:DNJ851861 DXF851860:DXF851861 EHB851860:EHB851861 EQX851860:EQX851861 FAT851860:FAT851861 FKP851860:FKP851861 FUL851860:FUL851861 GEH851860:GEH851861 GOD851860:GOD851861 GXZ851860:GXZ851861 HHV851860:HHV851861 HRR851860:HRR851861 IBN851860:IBN851861 ILJ851860:ILJ851861 IVF851860:IVF851861 JFB851860:JFB851861 JOX851860:JOX851861 JYT851860:JYT851861 KIP851860:KIP851861 KSL851860:KSL851861 LCH851860:LCH851861 LMD851860:LMD851861 LVZ851860:LVZ851861 MFV851860:MFV851861 MPR851860:MPR851861 MZN851860:MZN851861 NJJ851860:NJJ851861 NTF851860:NTF851861 ODB851860:ODB851861 OMX851860:OMX851861 OWT851860:OWT851861 PGP851860:PGP851861 PQL851860:PQL851861 QAH851860:QAH851861 QKD851860:QKD851861 QTZ851860:QTZ851861 RDV851860:RDV851861 RNR851860:RNR851861 RXN851860:RXN851861 SHJ851860:SHJ851861 SRF851860:SRF851861 TBB851860:TBB851861 TKX851860:TKX851861 TUT851860:TUT851861 UEP851860:UEP851861 UOL851860:UOL851861 UYH851860:UYH851861 VID851860:VID851861 VRZ851860:VRZ851861 WBV851860:WBV851861 WLR851860:WLR851861 WVN851860:WVN851861 F917396:F917397 JB917396:JB917397 SX917396:SX917397 ACT917396:ACT917397 AMP917396:AMP917397 AWL917396:AWL917397 BGH917396:BGH917397 BQD917396:BQD917397 BZZ917396:BZZ917397 CJV917396:CJV917397 CTR917396:CTR917397 DDN917396:DDN917397 DNJ917396:DNJ917397 DXF917396:DXF917397 EHB917396:EHB917397 EQX917396:EQX917397 FAT917396:FAT917397 FKP917396:FKP917397 FUL917396:FUL917397 GEH917396:GEH917397 GOD917396:GOD917397 GXZ917396:GXZ917397 HHV917396:HHV917397 HRR917396:HRR917397 IBN917396:IBN917397 ILJ917396:ILJ917397 IVF917396:IVF917397 JFB917396:JFB917397 JOX917396:JOX917397 JYT917396:JYT917397 KIP917396:KIP917397 KSL917396:KSL917397 LCH917396:LCH917397 LMD917396:LMD917397 LVZ917396:LVZ917397 MFV917396:MFV917397 MPR917396:MPR917397 MZN917396:MZN917397 NJJ917396:NJJ917397 NTF917396:NTF917397 ODB917396:ODB917397 OMX917396:OMX917397 OWT917396:OWT917397 PGP917396:PGP917397 PQL917396:PQL917397 QAH917396:QAH917397 QKD917396:QKD917397 QTZ917396:QTZ917397 RDV917396:RDV917397 RNR917396:RNR917397 RXN917396:RXN917397 SHJ917396:SHJ917397 SRF917396:SRF917397 TBB917396:TBB917397 TKX917396:TKX917397 TUT917396:TUT917397 UEP917396:UEP917397 UOL917396:UOL917397 UYH917396:UYH917397 VID917396:VID917397 VRZ917396:VRZ917397 WBV917396:WBV917397 WLR917396:WLR917397 WVN917396:WVN917397 F982932:F982933 JB982932:JB982933 SX982932:SX982933 ACT982932:ACT982933 AMP982932:AMP982933 AWL982932:AWL982933 BGH982932:BGH982933 BQD982932:BQD982933 BZZ982932:BZZ982933 CJV982932:CJV982933 CTR982932:CTR982933 DDN982932:DDN982933 DNJ982932:DNJ982933 DXF982932:DXF982933 EHB982932:EHB982933 EQX982932:EQX982933 FAT982932:FAT982933 FKP982932:FKP982933 FUL982932:FUL982933 GEH982932:GEH982933 GOD982932:GOD982933 GXZ982932:GXZ982933 HHV982932:HHV982933 HRR982932:HRR982933 IBN982932:IBN982933 ILJ982932:ILJ982933 IVF982932:IVF982933 JFB982932:JFB982933 JOX982932:JOX982933 JYT982932:JYT982933 KIP982932:KIP982933 KSL982932:KSL982933 LCH982932:LCH982933 LMD982932:LMD982933 LVZ982932:LVZ982933 MFV982932:MFV982933 MPR982932:MPR982933 MZN982932:MZN982933 NJJ982932:NJJ982933 NTF982932:NTF982933 ODB982932:ODB982933 OMX982932:OMX982933 OWT982932:OWT982933 PGP982932:PGP982933 PQL982932:PQL982933 QAH982932:QAH982933 QKD982932:QKD982933 QTZ982932:QTZ982933 RDV982932:RDV982933 RNR982932:RNR982933 RXN982932:RXN982933 SHJ982932:SHJ982933 SRF982932:SRF982933 TBB982932:TBB982933 TKX982932:TKX982933 TUT982932:TUT982933 UEP982932:UEP982933 UOL982932:UOL982933 UYH982932:UYH982933 VID982932:VID982933 VRZ982932:VRZ982933 WBV982932:WBV982933 WLR982932:WLR982933 WVN982932:WVN982933 F65216:F65229 JB65216:JB65229 SX65216:SX65229 ACT65216:ACT65229 AMP65216:AMP65229 AWL65216:AWL65229 BGH65216:BGH65229 BQD65216:BQD65229 BZZ65216:BZZ65229 CJV65216:CJV65229 CTR65216:CTR65229 DDN65216:DDN65229 DNJ65216:DNJ65229 DXF65216:DXF65229 EHB65216:EHB65229 EQX65216:EQX65229 FAT65216:FAT65229 FKP65216:FKP65229 FUL65216:FUL65229 GEH65216:GEH65229 GOD65216:GOD65229 GXZ65216:GXZ65229 HHV65216:HHV65229 HRR65216:HRR65229 IBN65216:IBN65229 ILJ65216:ILJ65229 IVF65216:IVF65229 JFB65216:JFB65229 JOX65216:JOX65229 JYT65216:JYT65229 KIP65216:KIP65229 KSL65216:KSL65229 LCH65216:LCH65229 LMD65216:LMD65229 LVZ65216:LVZ65229 MFV65216:MFV65229 MPR65216:MPR65229 MZN65216:MZN65229 NJJ65216:NJJ65229 NTF65216:NTF65229 ODB65216:ODB65229 OMX65216:OMX65229 OWT65216:OWT65229 PGP65216:PGP65229 PQL65216:PQL65229 QAH65216:QAH65229 QKD65216:QKD65229 QTZ65216:QTZ65229 RDV65216:RDV65229 RNR65216:RNR65229 RXN65216:RXN65229 SHJ65216:SHJ65229 SRF65216:SRF65229 TBB65216:TBB65229 TKX65216:TKX65229 TUT65216:TUT65229 UEP65216:UEP65229 UOL65216:UOL65229 UYH65216:UYH65229 VID65216:VID65229 VRZ65216:VRZ65229 WBV65216:WBV65229 WLR65216:WLR65229 WVN65216:WVN65229 F130752:F130765 JB130752:JB130765 SX130752:SX130765 ACT130752:ACT130765 AMP130752:AMP130765 AWL130752:AWL130765 BGH130752:BGH130765 BQD130752:BQD130765 BZZ130752:BZZ130765 CJV130752:CJV130765 CTR130752:CTR130765 DDN130752:DDN130765 DNJ130752:DNJ130765 DXF130752:DXF130765 EHB130752:EHB130765 EQX130752:EQX130765 FAT130752:FAT130765 FKP130752:FKP130765 FUL130752:FUL130765 GEH130752:GEH130765 GOD130752:GOD130765 GXZ130752:GXZ130765 HHV130752:HHV130765 HRR130752:HRR130765 IBN130752:IBN130765 ILJ130752:ILJ130765 IVF130752:IVF130765 JFB130752:JFB130765 JOX130752:JOX130765 JYT130752:JYT130765 KIP130752:KIP130765 KSL130752:KSL130765 LCH130752:LCH130765 LMD130752:LMD130765 LVZ130752:LVZ130765 MFV130752:MFV130765 MPR130752:MPR130765 MZN130752:MZN130765 NJJ130752:NJJ130765 NTF130752:NTF130765 ODB130752:ODB130765 OMX130752:OMX130765 OWT130752:OWT130765 PGP130752:PGP130765 PQL130752:PQL130765 QAH130752:QAH130765 QKD130752:QKD130765 QTZ130752:QTZ130765 RDV130752:RDV130765 RNR130752:RNR130765 RXN130752:RXN130765 SHJ130752:SHJ130765 SRF130752:SRF130765 TBB130752:TBB130765 TKX130752:TKX130765 TUT130752:TUT130765 UEP130752:UEP130765 UOL130752:UOL130765 UYH130752:UYH130765 VID130752:VID130765 VRZ130752:VRZ130765 WBV130752:WBV130765 WLR130752:WLR130765 WVN130752:WVN130765 F196288:F196301 JB196288:JB196301 SX196288:SX196301 ACT196288:ACT196301 AMP196288:AMP196301 AWL196288:AWL196301 BGH196288:BGH196301 BQD196288:BQD196301 BZZ196288:BZZ196301 CJV196288:CJV196301 CTR196288:CTR196301 DDN196288:DDN196301 DNJ196288:DNJ196301 DXF196288:DXF196301 EHB196288:EHB196301 EQX196288:EQX196301 FAT196288:FAT196301 FKP196288:FKP196301 FUL196288:FUL196301 GEH196288:GEH196301 GOD196288:GOD196301 GXZ196288:GXZ196301 HHV196288:HHV196301 HRR196288:HRR196301 IBN196288:IBN196301 ILJ196288:ILJ196301 IVF196288:IVF196301 JFB196288:JFB196301 JOX196288:JOX196301 JYT196288:JYT196301 KIP196288:KIP196301 KSL196288:KSL196301 LCH196288:LCH196301 LMD196288:LMD196301 LVZ196288:LVZ196301 MFV196288:MFV196301 MPR196288:MPR196301 MZN196288:MZN196301 NJJ196288:NJJ196301 NTF196288:NTF196301 ODB196288:ODB196301 OMX196288:OMX196301 OWT196288:OWT196301 PGP196288:PGP196301 PQL196288:PQL196301 QAH196288:QAH196301 QKD196288:QKD196301 QTZ196288:QTZ196301 RDV196288:RDV196301 RNR196288:RNR196301 RXN196288:RXN196301 SHJ196288:SHJ196301 SRF196288:SRF196301 TBB196288:TBB196301 TKX196288:TKX196301 TUT196288:TUT196301 UEP196288:UEP196301 UOL196288:UOL196301 UYH196288:UYH196301 VID196288:VID196301 VRZ196288:VRZ196301 WBV196288:WBV196301 WLR196288:WLR196301 WVN196288:WVN196301 F261824:F261837 JB261824:JB261837 SX261824:SX261837 ACT261824:ACT261837 AMP261824:AMP261837 AWL261824:AWL261837 BGH261824:BGH261837 BQD261824:BQD261837 BZZ261824:BZZ261837 CJV261824:CJV261837 CTR261824:CTR261837 DDN261824:DDN261837 DNJ261824:DNJ261837 DXF261824:DXF261837 EHB261824:EHB261837 EQX261824:EQX261837 FAT261824:FAT261837 FKP261824:FKP261837 FUL261824:FUL261837 GEH261824:GEH261837 GOD261824:GOD261837 GXZ261824:GXZ261837 HHV261824:HHV261837 HRR261824:HRR261837 IBN261824:IBN261837 ILJ261824:ILJ261837 IVF261824:IVF261837 JFB261824:JFB261837 JOX261824:JOX261837 JYT261824:JYT261837 KIP261824:KIP261837 KSL261824:KSL261837 LCH261824:LCH261837 LMD261824:LMD261837 LVZ261824:LVZ261837 MFV261824:MFV261837 MPR261824:MPR261837 MZN261824:MZN261837 NJJ261824:NJJ261837 NTF261824:NTF261837 ODB261824:ODB261837 OMX261824:OMX261837 OWT261824:OWT261837 PGP261824:PGP261837 PQL261824:PQL261837 QAH261824:QAH261837 QKD261824:QKD261837 QTZ261824:QTZ261837 RDV261824:RDV261837 RNR261824:RNR261837 RXN261824:RXN261837 SHJ261824:SHJ261837 SRF261824:SRF261837 TBB261824:TBB261837 TKX261824:TKX261837 TUT261824:TUT261837 UEP261824:UEP261837 UOL261824:UOL261837 UYH261824:UYH261837 VID261824:VID261837 VRZ261824:VRZ261837 WBV261824:WBV261837 WLR261824:WLR261837 WVN261824:WVN261837 F327360:F327373 JB327360:JB327373 SX327360:SX327373 ACT327360:ACT327373 AMP327360:AMP327373 AWL327360:AWL327373 BGH327360:BGH327373 BQD327360:BQD327373 BZZ327360:BZZ327373 CJV327360:CJV327373 CTR327360:CTR327373 DDN327360:DDN327373 DNJ327360:DNJ327373 DXF327360:DXF327373 EHB327360:EHB327373 EQX327360:EQX327373 FAT327360:FAT327373 FKP327360:FKP327373 FUL327360:FUL327373 GEH327360:GEH327373 GOD327360:GOD327373 GXZ327360:GXZ327373 HHV327360:HHV327373 HRR327360:HRR327373 IBN327360:IBN327373 ILJ327360:ILJ327373 IVF327360:IVF327373 JFB327360:JFB327373 JOX327360:JOX327373 JYT327360:JYT327373 KIP327360:KIP327373 KSL327360:KSL327373 LCH327360:LCH327373 LMD327360:LMD327373 LVZ327360:LVZ327373 MFV327360:MFV327373 MPR327360:MPR327373 MZN327360:MZN327373 NJJ327360:NJJ327373 NTF327360:NTF327373 ODB327360:ODB327373 OMX327360:OMX327373 OWT327360:OWT327373 PGP327360:PGP327373 PQL327360:PQL327373 QAH327360:QAH327373 QKD327360:QKD327373 QTZ327360:QTZ327373 RDV327360:RDV327373 RNR327360:RNR327373 RXN327360:RXN327373 SHJ327360:SHJ327373 SRF327360:SRF327373 TBB327360:TBB327373 TKX327360:TKX327373 TUT327360:TUT327373 UEP327360:UEP327373 UOL327360:UOL327373 UYH327360:UYH327373 VID327360:VID327373 VRZ327360:VRZ327373 WBV327360:WBV327373 WLR327360:WLR327373 WVN327360:WVN327373 F392896:F392909 JB392896:JB392909 SX392896:SX392909 ACT392896:ACT392909 AMP392896:AMP392909 AWL392896:AWL392909 BGH392896:BGH392909 BQD392896:BQD392909 BZZ392896:BZZ392909 CJV392896:CJV392909 CTR392896:CTR392909 DDN392896:DDN392909 DNJ392896:DNJ392909 DXF392896:DXF392909 EHB392896:EHB392909 EQX392896:EQX392909 FAT392896:FAT392909 FKP392896:FKP392909 FUL392896:FUL392909 GEH392896:GEH392909 GOD392896:GOD392909 GXZ392896:GXZ392909 HHV392896:HHV392909 HRR392896:HRR392909 IBN392896:IBN392909 ILJ392896:ILJ392909 IVF392896:IVF392909 JFB392896:JFB392909 JOX392896:JOX392909 JYT392896:JYT392909 KIP392896:KIP392909 KSL392896:KSL392909 LCH392896:LCH392909 LMD392896:LMD392909 LVZ392896:LVZ392909 MFV392896:MFV392909 MPR392896:MPR392909 MZN392896:MZN392909 NJJ392896:NJJ392909 NTF392896:NTF392909 ODB392896:ODB392909 OMX392896:OMX392909 OWT392896:OWT392909 PGP392896:PGP392909 PQL392896:PQL392909 QAH392896:QAH392909 QKD392896:QKD392909 QTZ392896:QTZ392909 RDV392896:RDV392909 RNR392896:RNR392909 RXN392896:RXN392909 SHJ392896:SHJ392909 SRF392896:SRF392909 TBB392896:TBB392909 TKX392896:TKX392909 TUT392896:TUT392909 UEP392896:UEP392909 UOL392896:UOL392909 UYH392896:UYH392909 VID392896:VID392909 VRZ392896:VRZ392909 WBV392896:WBV392909 WLR392896:WLR392909 WVN392896:WVN392909 F458432:F458445 JB458432:JB458445 SX458432:SX458445 ACT458432:ACT458445 AMP458432:AMP458445 AWL458432:AWL458445 BGH458432:BGH458445 BQD458432:BQD458445 BZZ458432:BZZ458445 CJV458432:CJV458445 CTR458432:CTR458445 DDN458432:DDN458445 DNJ458432:DNJ458445 DXF458432:DXF458445 EHB458432:EHB458445 EQX458432:EQX458445 FAT458432:FAT458445 FKP458432:FKP458445 FUL458432:FUL458445 GEH458432:GEH458445 GOD458432:GOD458445 GXZ458432:GXZ458445 HHV458432:HHV458445 HRR458432:HRR458445 IBN458432:IBN458445 ILJ458432:ILJ458445 IVF458432:IVF458445 JFB458432:JFB458445 JOX458432:JOX458445 JYT458432:JYT458445 KIP458432:KIP458445 KSL458432:KSL458445 LCH458432:LCH458445 LMD458432:LMD458445 LVZ458432:LVZ458445 MFV458432:MFV458445 MPR458432:MPR458445 MZN458432:MZN458445 NJJ458432:NJJ458445 NTF458432:NTF458445 ODB458432:ODB458445 OMX458432:OMX458445 OWT458432:OWT458445 PGP458432:PGP458445 PQL458432:PQL458445 QAH458432:QAH458445 QKD458432:QKD458445 QTZ458432:QTZ458445 RDV458432:RDV458445 RNR458432:RNR458445 RXN458432:RXN458445 SHJ458432:SHJ458445 SRF458432:SRF458445 TBB458432:TBB458445 TKX458432:TKX458445 TUT458432:TUT458445 UEP458432:UEP458445 UOL458432:UOL458445 UYH458432:UYH458445 VID458432:VID458445 VRZ458432:VRZ458445 WBV458432:WBV458445 WLR458432:WLR458445 WVN458432:WVN458445 F523968:F523981 JB523968:JB523981 SX523968:SX523981 ACT523968:ACT523981 AMP523968:AMP523981 AWL523968:AWL523981 BGH523968:BGH523981 BQD523968:BQD523981 BZZ523968:BZZ523981 CJV523968:CJV523981 CTR523968:CTR523981 DDN523968:DDN523981 DNJ523968:DNJ523981 DXF523968:DXF523981 EHB523968:EHB523981 EQX523968:EQX523981 FAT523968:FAT523981 FKP523968:FKP523981 FUL523968:FUL523981 GEH523968:GEH523981 GOD523968:GOD523981 GXZ523968:GXZ523981 HHV523968:HHV523981 HRR523968:HRR523981 IBN523968:IBN523981 ILJ523968:ILJ523981 IVF523968:IVF523981 JFB523968:JFB523981 JOX523968:JOX523981 JYT523968:JYT523981 KIP523968:KIP523981 KSL523968:KSL523981 LCH523968:LCH523981 LMD523968:LMD523981 LVZ523968:LVZ523981 MFV523968:MFV523981 MPR523968:MPR523981 MZN523968:MZN523981 NJJ523968:NJJ523981 NTF523968:NTF523981 ODB523968:ODB523981 OMX523968:OMX523981 OWT523968:OWT523981 PGP523968:PGP523981 PQL523968:PQL523981 QAH523968:QAH523981 QKD523968:QKD523981 QTZ523968:QTZ523981 RDV523968:RDV523981 RNR523968:RNR523981 RXN523968:RXN523981 SHJ523968:SHJ523981 SRF523968:SRF523981 TBB523968:TBB523981 TKX523968:TKX523981 TUT523968:TUT523981 UEP523968:UEP523981 UOL523968:UOL523981 UYH523968:UYH523981 VID523968:VID523981 VRZ523968:VRZ523981 WBV523968:WBV523981 WLR523968:WLR523981 WVN523968:WVN523981 F589504:F589517 JB589504:JB589517 SX589504:SX589517 ACT589504:ACT589517 AMP589504:AMP589517 AWL589504:AWL589517 BGH589504:BGH589517 BQD589504:BQD589517 BZZ589504:BZZ589517 CJV589504:CJV589517 CTR589504:CTR589517 DDN589504:DDN589517 DNJ589504:DNJ589517 DXF589504:DXF589517 EHB589504:EHB589517 EQX589504:EQX589517 FAT589504:FAT589517 FKP589504:FKP589517 FUL589504:FUL589517 GEH589504:GEH589517 GOD589504:GOD589517 GXZ589504:GXZ589517 HHV589504:HHV589517 HRR589504:HRR589517 IBN589504:IBN589517 ILJ589504:ILJ589517 IVF589504:IVF589517 JFB589504:JFB589517 JOX589504:JOX589517 JYT589504:JYT589517 KIP589504:KIP589517 KSL589504:KSL589517 LCH589504:LCH589517 LMD589504:LMD589517 LVZ589504:LVZ589517 MFV589504:MFV589517 MPR589504:MPR589517 MZN589504:MZN589517 NJJ589504:NJJ589517 NTF589504:NTF589517 ODB589504:ODB589517 OMX589504:OMX589517 OWT589504:OWT589517 PGP589504:PGP589517 PQL589504:PQL589517 QAH589504:QAH589517 QKD589504:QKD589517 QTZ589504:QTZ589517 RDV589504:RDV589517 RNR589504:RNR589517 RXN589504:RXN589517 SHJ589504:SHJ589517 SRF589504:SRF589517 TBB589504:TBB589517 TKX589504:TKX589517 TUT589504:TUT589517 UEP589504:UEP589517 UOL589504:UOL589517 UYH589504:UYH589517 VID589504:VID589517 VRZ589504:VRZ589517 WBV589504:WBV589517 WLR589504:WLR589517 WVN589504:WVN589517 F655040:F655053 JB655040:JB655053 SX655040:SX655053 ACT655040:ACT655053 AMP655040:AMP655053 AWL655040:AWL655053 BGH655040:BGH655053 BQD655040:BQD655053 BZZ655040:BZZ655053 CJV655040:CJV655053 CTR655040:CTR655053 DDN655040:DDN655053 DNJ655040:DNJ655053 DXF655040:DXF655053 EHB655040:EHB655053 EQX655040:EQX655053 FAT655040:FAT655053 FKP655040:FKP655053 FUL655040:FUL655053 GEH655040:GEH655053 GOD655040:GOD655053 GXZ655040:GXZ655053 HHV655040:HHV655053 HRR655040:HRR655053 IBN655040:IBN655053 ILJ655040:ILJ655053 IVF655040:IVF655053 JFB655040:JFB655053 JOX655040:JOX655053 JYT655040:JYT655053 KIP655040:KIP655053 KSL655040:KSL655053 LCH655040:LCH655053 LMD655040:LMD655053 LVZ655040:LVZ655053 MFV655040:MFV655053 MPR655040:MPR655053 MZN655040:MZN655053 NJJ655040:NJJ655053 NTF655040:NTF655053 ODB655040:ODB655053 OMX655040:OMX655053 OWT655040:OWT655053 PGP655040:PGP655053 PQL655040:PQL655053 QAH655040:QAH655053 QKD655040:QKD655053 QTZ655040:QTZ655053 RDV655040:RDV655053 RNR655040:RNR655053 RXN655040:RXN655053 SHJ655040:SHJ655053 SRF655040:SRF655053 TBB655040:TBB655053 TKX655040:TKX655053 TUT655040:TUT655053 UEP655040:UEP655053 UOL655040:UOL655053 UYH655040:UYH655053 VID655040:VID655053 VRZ655040:VRZ655053 WBV655040:WBV655053 WLR655040:WLR655053 WVN655040:WVN655053 F720576:F720589 JB720576:JB720589 SX720576:SX720589 ACT720576:ACT720589 AMP720576:AMP720589 AWL720576:AWL720589 BGH720576:BGH720589 BQD720576:BQD720589 BZZ720576:BZZ720589 CJV720576:CJV720589 CTR720576:CTR720589 DDN720576:DDN720589 DNJ720576:DNJ720589 DXF720576:DXF720589 EHB720576:EHB720589 EQX720576:EQX720589 FAT720576:FAT720589 FKP720576:FKP720589 FUL720576:FUL720589 GEH720576:GEH720589 GOD720576:GOD720589 GXZ720576:GXZ720589 HHV720576:HHV720589 HRR720576:HRR720589 IBN720576:IBN720589 ILJ720576:ILJ720589 IVF720576:IVF720589 JFB720576:JFB720589 JOX720576:JOX720589 JYT720576:JYT720589 KIP720576:KIP720589 KSL720576:KSL720589 LCH720576:LCH720589 LMD720576:LMD720589 LVZ720576:LVZ720589 MFV720576:MFV720589 MPR720576:MPR720589 MZN720576:MZN720589 NJJ720576:NJJ720589 NTF720576:NTF720589 ODB720576:ODB720589 OMX720576:OMX720589 OWT720576:OWT720589 PGP720576:PGP720589 PQL720576:PQL720589 QAH720576:QAH720589 QKD720576:QKD720589 QTZ720576:QTZ720589 RDV720576:RDV720589 RNR720576:RNR720589 RXN720576:RXN720589 SHJ720576:SHJ720589 SRF720576:SRF720589 TBB720576:TBB720589 TKX720576:TKX720589 TUT720576:TUT720589 UEP720576:UEP720589 UOL720576:UOL720589 UYH720576:UYH720589 VID720576:VID720589 VRZ720576:VRZ720589 WBV720576:WBV720589 WLR720576:WLR720589 WVN720576:WVN720589 F786112:F786125 JB786112:JB786125 SX786112:SX786125 ACT786112:ACT786125 AMP786112:AMP786125 AWL786112:AWL786125 BGH786112:BGH786125 BQD786112:BQD786125 BZZ786112:BZZ786125 CJV786112:CJV786125 CTR786112:CTR786125 DDN786112:DDN786125 DNJ786112:DNJ786125 DXF786112:DXF786125 EHB786112:EHB786125 EQX786112:EQX786125 FAT786112:FAT786125 FKP786112:FKP786125 FUL786112:FUL786125 GEH786112:GEH786125 GOD786112:GOD786125 GXZ786112:GXZ786125 HHV786112:HHV786125 HRR786112:HRR786125 IBN786112:IBN786125 ILJ786112:ILJ786125 IVF786112:IVF786125 JFB786112:JFB786125 JOX786112:JOX786125 JYT786112:JYT786125 KIP786112:KIP786125 KSL786112:KSL786125 LCH786112:LCH786125 LMD786112:LMD786125 LVZ786112:LVZ786125 MFV786112:MFV786125 MPR786112:MPR786125 MZN786112:MZN786125 NJJ786112:NJJ786125 NTF786112:NTF786125 ODB786112:ODB786125 OMX786112:OMX786125 OWT786112:OWT786125 PGP786112:PGP786125 PQL786112:PQL786125 QAH786112:QAH786125 QKD786112:QKD786125 QTZ786112:QTZ786125 RDV786112:RDV786125 RNR786112:RNR786125 RXN786112:RXN786125 SHJ786112:SHJ786125 SRF786112:SRF786125 TBB786112:TBB786125 TKX786112:TKX786125 TUT786112:TUT786125 UEP786112:UEP786125 UOL786112:UOL786125 UYH786112:UYH786125 VID786112:VID786125 VRZ786112:VRZ786125 WBV786112:WBV786125 WLR786112:WLR786125 WVN786112:WVN786125 F851648:F851661 JB851648:JB851661 SX851648:SX851661 ACT851648:ACT851661 AMP851648:AMP851661 AWL851648:AWL851661 BGH851648:BGH851661 BQD851648:BQD851661 BZZ851648:BZZ851661 CJV851648:CJV851661 CTR851648:CTR851661 DDN851648:DDN851661 DNJ851648:DNJ851661 DXF851648:DXF851661 EHB851648:EHB851661 EQX851648:EQX851661 FAT851648:FAT851661 FKP851648:FKP851661 FUL851648:FUL851661 GEH851648:GEH851661 GOD851648:GOD851661 GXZ851648:GXZ851661 HHV851648:HHV851661 HRR851648:HRR851661 IBN851648:IBN851661 ILJ851648:ILJ851661 IVF851648:IVF851661 JFB851648:JFB851661 JOX851648:JOX851661 JYT851648:JYT851661 KIP851648:KIP851661 KSL851648:KSL851661 LCH851648:LCH851661 LMD851648:LMD851661 LVZ851648:LVZ851661 MFV851648:MFV851661 MPR851648:MPR851661 MZN851648:MZN851661 NJJ851648:NJJ851661 NTF851648:NTF851661 ODB851648:ODB851661 OMX851648:OMX851661 OWT851648:OWT851661 PGP851648:PGP851661 PQL851648:PQL851661 QAH851648:QAH851661 QKD851648:QKD851661 QTZ851648:QTZ851661 RDV851648:RDV851661 RNR851648:RNR851661 RXN851648:RXN851661 SHJ851648:SHJ851661 SRF851648:SRF851661 TBB851648:TBB851661 TKX851648:TKX851661 TUT851648:TUT851661 UEP851648:UEP851661 UOL851648:UOL851661 UYH851648:UYH851661 VID851648:VID851661 VRZ851648:VRZ851661 WBV851648:WBV851661 WLR851648:WLR851661 WVN851648:WVN851661 F917184:F917197 JB917184:JB917197 SX917184:SX917197 ACT917184:ACT917197 AMP917184:AMP917197 AWL917184:AWL917197 BGH917184:BGH917197 BQD917184:BQD917197 BZZ917184:BZZ917197 CJV917184:CJV917197 CTR917184:CTR917197 DDN917184:DDN917197 DNJ917184:DNJ917197 DXF917184:DXF917197 EHB917184:EHB917197 EQX917184:EQX917197 FAT917184:FAT917197 FKP917184:FKP917197 FUL917184:FUL917197 GEH917184:GEH917197 GOD917184:GOD917197 GXZ917184:GXZ917197 HHV917184:HHV917197 HRR917184:HRR917197 IBN917184:IBN917197 ILJ917184:ILJ917197 IVF917184:IVF917197 JFB917184:JFB917197 JOX917184:JOX917197 JYT917184:JYT917197 KIP917184:KIP917197 KSL917184:KSL917197 LCH917184:LCH917197 LMD917184:LMD917197 LVZ917184:LVZ917197 MFV917184:MFV917197 MPR917184:MPR917197 MZN917184:MZN917197 NJJ917184:NJJ917197 NTF917184:NTF917197 ODB917184:ODB917197 OMX917184:OMX917197 OWT917184:OWT917197 PGP917184:PGP917197 PQL917184:PQL917197 QAH917184:QAH917197 QKD917184:QKD917197 QTZ917184:QTZ917197 RDV917184:RDV917197 RNR917184:RNR917197 RXN917184:RXN917197 SHJ917184:SHJ917197 SRF917184:SRF917197 TBB917184:TBB917197 TKX917184:TKX917197 TUT917184:TUT917197 UEP917184:UEP917197 UOL917184:UOL917197 UYH917184:UYH917197 VID917184:VID917197 VRZ917184:VRZ917197 WBV917184:WBV917197 WLR917184:WLR917197 WVN917184:WVN917197 F982720:F982733 JB982720:JB982733 SX982720:SX982733 ACT982720:ACT982733 AMP982720:AMP982733 AWL982720:AWL982733 BGH982720:BGH982733 BQD982720:BQD982733 BZZ982720:BZZ982733 CJV982720:CJV982733 CTR982720:CTR982733 DDN982720:DDN982733 DNJ982720:DNJ982733 DXF982720:DXF982733 EHB982720:EHB982733 EQX982720:EQX982733 FAT982720:FAT982733 FKP982720:FKP982733 FUL982720:FUL982733 GEH982720:GEH982733 GOD982720:GOD982733 GXZ982720:GXZ982733 HHV982720:HHV982733 HRR982720:HRR982733 IBN982720:IBN982733 ILJ982720:ILJ982733 IVF982720:IVF982733 JFB982720:JFB982733 JOX982720:JOX982733 JYT982720:JYT982733 KIP982720:KIP982733 KSL982720:KSL982733 LCH982720:LCH982733 LMD982720:LMD982733 LVZ982720:LVZ982733 MFV982720:MFV982733 MPR982720:MPR982733 MZN982720:MZN982733 NJJ982720:NJJ982733 NTF982720:NTF982733 ODB982720:ODB982733 OMX982720:OMX982733 OWT982720:OWT982733 PGP982720:PGP982733 PQL982720:PQL982733 QAH982720:QAH982733 QKD982720:QKD982733 QTZ982720:QTZ982733 RDV982720:RDV982733 RNR982720:RNR982733 RXN982720:RXN982733 SHJ982720:SHJ982733 SRF982720:SRF982733 TBB982720:TBB982733 TKX982720:TKX982733 TUT982720:TUT982733 UEP982720:UEP982733 UOL982720:UOL982733 UYH982720:UYH982733 VID982720:VID982733 VRZ982720:VRZ982733 WBV982720:WBV982733 WLR982720:WLR982733 WVN982720:WVN982733 F65394:F65409 JB65394:JB65409 SX65394:SX65409 ACT65394:ACT65409 AMP65394:AMP65409 AWL65394:AWL65409 BGH65394:BGH65409 BQD65394:BQD65409 BZZ65394:BZZ65409 CJV65394:CJV65409 CTR65394:CTR65409 DDN65394:DDN65409 DNJ65394:DNJ65409 DXF65394:DXF65409 EHB65394:EHB65409 EQX65394:EQX65409 FAT65394:FAT65409 FKP65394:FKP65409 FUL65394:FUL65409 GEH65394:GEH65409 GOD65394:GOD65409 GXZ65394:GXZ65409 HHV65394:HHV65409 HRR65394:HRR65409 IBN65394:IBN65409 ILJ65394:ILJ65409 IVF65394:IVF65409 JFB65394:JFB65409 JOX65394:JOX65409 JYT65394:JYT65409 KIP65394:KIP65409 KSL65394:KSL65409 LCH65394:LCH65409 LMD65394:LMD65409 LVZ65394:LVZ65409 MFV65394:MFV65409 MPR65394:MPR65409 MZN65394:MZN65409 NJJ65394:NJJ65409 NTF65394:NTF65409 ODB65394:ODB65409 OMX65394:OMX65409 OWT65394:OWT65409 PGP65394:PGP65409 PQL65394:PQL65409 QAH65394:QAH65409 QKD65394:QKD65409 QTZ65394:QTZ65409 RDV65394:RDV65409 RNR65394:RNR65409 RXN65394:RXN65409 SHJ65394:SHJ65409 SRF65394:SRF65409 TBB65394:TBB65409 TKX65394:TKX65409 TUT65394:TUT65409 UEP65394:UEP65409 UOL65394:UOL65409 UYH65394:UYH65409 VID65394:VID65409 VRZ65394:VRZ65409 WBV65394:WBV65409 WLR65394:WLR65409 WVN65394:WVN65409 F130930:F130945 JB130930:JB130945 SX130930:SX130945 ACT130930:ACT130945 AMP130930:AMP130945 AWL130930:AWL130945 BGH130930:BGH130945 BQD130930:BQD130945 BZZ130930:BZZ130945 CJV130930:CJV130945 CTR130930:CTR130945 DDN130930:DDN130945 DNJ130930:DNJ130945 DXF130930:DXF130945 EHB130930:EHB130945 EQX130930:EQX130945 FAT130930:FAT130945 FKP130930:FKP130945 FUL130930:FUL130945 GEH130930:GEH130945 GOD130930:GOD130945 GXZ130930:GXZ130945 HHV130930:HHV130945 HRR130930:HRR130945 IBN130930:IBN130945 ILJ130930:ILJ130945 IVF130930:IVF130945 JFB130930:JFB130945 JOX130930:JOX130945 JYT130930:JYT130945 KIP130930:KIP130945 KSL130930:KSL130945 LCH130930:LCH130945 LMD130930:LMD130945 LVZ130930:LVZ130945 MFV130930:MFV130945 MPR130930:MPR130945 MZN130930:MZN130945 NJJ130930:NJJ130945 NTF130930:NTF130945 ODB130930:ODB130945 OMX130930:OMX130945 OWT130930:OWT130945 PGP130930:PGP130945 PQL130930:PQL130945 QAH130930:QAH130945 QKD130930:QKD130945 QTZ130930:QTZ130945 RDV130930:RDV130945 RNR130930:RNR130945 RXN130930:RXN130945 SHJ130930:SHJ130945 SRF130930:SRF130945 TBB130930:TBB130945 TKX130930:TKX130945 TUT130930:TUT130945 UEP130930:UEP130945 UOL130930:UOL130945 UYH130930:UYH130945 VID130930:VID130945 VRZ130930:VRZ130945 WBV130930:WBV130945 WLR130930:WLR130945 WVN130930:WVN130945 F196466:F196481 JB196466:JB196481 SX196466:SX196481 ACT196466:ACT196481 AMP196466:AMP196481 AWL196466:AWL196481 BGH196466:BGH196481 BQD196466:BQD196481 BZZ196466:BZZ196481 CJV196466:CJV196481 CTR196466:CTR196481 DDN196466:DDN196481 DNJ196466:DNJ196481 DXF196466:DXF196481 EHB196466:EHB196481 EQX196466:EQX196481 FAT196466:FAT196481 FKP196466:FKP196481 FUL196466:FUL196481 GEH196466:GEH196481 GOD196466:GOD196481 GXZ196466:GXZ196481 HHV196466:HHV196481 HRR196466:HRR196481 IBN196466:IBN196481 ILJ196466:ILJ196481 IVF196466:IVF196481 JFB196466:JFB196481 JOX196466:JOX196481 JYT196466:JYT196481 KIP196466:KIP196481 KSL196466:KSL196481 LCH196466:LCH196481 LMD196466:LMD196481 LVZ196466:LVZ196481 MFV196466:MFV196481 MPR196466:MPR196481 MZN196466:MZN196481 NJJ196466:NJJ196481 NTF196466:NTF196481 ODB196466:ODB196481 OMX196466:OMX196481 OWT196466:OWT196481 PGP196466:PGP196481 PQL196466:PQL196481 QAH196466:QAH196481 QKD196466:QKD196481 QTZ196466:QTZ196481 RDV196466:RDV196481 RNR196466:RNR196481 RXN196466:RXN196481 SHJ196466:SHJ196481 SRF196466:SRF196481 TBB196466:TBB196481 TKX196466:TKX196481 TUT196466:TUT196481 UEP196466:UEP196481 UOL196466:UOL196481 UYH196466:UYH196481 VID196466:VID196481 VRZ196466:VRZ196481 WBV196466:WBV196481 WLR196466:WLR196481 WVN196466:WVN196481 F262002:F262017 JB262002:JB262017 SX262002:SX262017 ACT262002:ACT262017 AMP262002:AMP262017 AWL262002:AWL262017 BGH262002:BGH262017 BQD262002:BQD262017 BZZ262002:BZZ262017 CJV262002:CJV262017 CTR262002:CTR262017 DDN262002:DDN262017 DNJ262002:DNJ262017 DXF262002:DXF262017 EHB262002:EHB262017 EQX262002:EQX262017 FAT262002:FAT262017 FKP262002:FKP262017 FUL262002:FUL262017 GEH262002:GEH262017 GOD262002:GOD262017 GXZ262002:GXZ262017 HHV262002:HHV262017 HRR262002:HRR262017 IBN262002:IBN262017 ILJ262002:ILJ262017 IVF262002:IVF262017 JFB262002:JFB262017 JOX262002:JOX262017 JYT262002:JYT262017 KIP262002:KIP262017 KSL262002:KSL262017 LCH262002:LCH262017 LMD262002:LMD262017 LVZ262002:LVZ262017 MFV262002:MFV262017 MPR262002:MPR262017 MZN262002:MZN262017 NJJ262002:NJJ262017 NTF262002:NTF262017 ODB262002:ODB262017 OMX262002:OMX262017 OWT262002:OWT262017 PGP262002:PGP262017 PQL262002:PQL262017 QAH262002:QAH262017 QKD262002:QKD262017 QTZ262002:QTZ262017 RDV262002:RDV262017 RNR262002:RNR262017 RXN262002:RXN262017 SHJ262002:SHJ262017 SRF262002:SRF262017 TBB262002:TBB262017 TKX262002:TKX262017 TUT262002:TUT262017 UEP262002:UEP262017 UOL262002:UOL262017 UYH262002:UYH262017 VID262002:VID262017 VRZ262002:VRZ262017 WBV262002:WBV262017 WLR262002:WLR262017 WVN262002:WVN262017 F327538:F327553 JB327538:JB327553 SX327538:SX327553 ACT327538:ACT327553 AMP327538:AMP327553 AWL327538:AWL327553 BGH327538:BGH327553 BQD327538:BQD327553 BZZ327538:BZZ327553 CJV327538:CJV327553 CTR327538:CTR327553 DDN327538:DDN327553 DNJ327538:DNJ327553 DXF327538:DXF327553 EHB327538:EHB327553 EQX327538:EQX327553 FAT327538:FAT327553 FKP327538:FKP327553 FUL327538:FUL327553 GEH327538:GEH327553 GOD327538:GOD327553 GXZ327538:GXZ327553 HHV327538:HHV327553 HRR327538:HRR327553 IBN327538:IBN327553 ILJ327538:ILJ327553 IVF327538:IVF327553 JFB327538:JFB327553 JOX327538:JOX327553 JYT327538:JYT327553 KIP327538:KIP327553 KSL327538:KSL327553 LCH327538:LCH327553 LMD327538:LMD327553 LVZ327538:LVZ327553 MFV327538:MFV327553 MPR327538:MPR327553 MZN327538:MZN327553 NJJ327538:NJJ327553 NTF327538:NTF327553 ODB327538:ODB327553 OMX327538:OMX327553 OWT327538:OWT327553 PGP327538:PGP327553 PQL327538:PQL327553 QAH327538:QAH327553 QKD327538:QKD327553 QTZ327538:QTZ327553 RDV327538:RDV327553 RNR327538:RNR327553 RXN327538:RXN327553 SHJ327538:SHJ327553 SRF327538:SRF327553 TBB327538:TBB327553 TKX327538:TKX327553 TUT327538:TUT327553 UEP327538:UEP327553 UOL327538:UOL327553 UYH327538:UYH327553 VID327538:VID327553 VRZ327538:VRZ327553 WBV327538:WBV327553 WLR327538:WLR327553 WVN327538:WVN327553 F393074:F393089 JB393074:JB393089 SX393074:SX393089 ACT393074:ACT393089 AMP393074:AMP393089 AWL393074:AWL393089 BGH393074:BGH393089 BQD393074:BQD393089 BZZ393074:BZZ393089 CJV393074:CJV393089 CTR393074:CTR393089 DDN393074:DDN393089 DNJ393074:DNJ393089 DXF393074:DXF393089 EHB393074:EHB393089 EQX393074:EQX393089 FAT393074:FAT393089 FKP393074:FKP393089 FUL393074:FUL393089 GEH393074:GEH393089 GOD393074:GOD393089 GXZ393074:GXZ393089 HHV393074:HHV393089 HRR393074:HRR393089 IBN393074:IBN393089 ILJ393074:ILJ393089 IVF393074:IVF393089 JFB393074:JFB393089 JOX393074:JOX393089 JYT393074:JYT393089 KIP393074:KIP393089 KSL393074:KSL393089 LCH393074:LCH393089 LMD393074:LMD393089 LVZ393074:LVZ393089 MFV393074:MFV393089 MPR393074:MPR393089 MZN393074:MZN393089 NJJ393074:NJJ393089 NTF393074:NTF393089 ODB393074:ODB393089 OMX393074:OMX393089 OWT393074:OWT393089 PGP393074:PGP393089 PQL393074:PQL393089 QAH393074:QAH393089 QKD393074:QKD393089 QTZ393074:QTZ393089 RDV393074:RDV393089 RNR393074:RNR393089 RXN393074:RXN393089 SHJ393074:SHJ393089 SRF393074:SRF393089 TBB393074:TBB393089 TKX393074:TKX393089 TUT393074:TUT393089 UEP393074:UEP393089 UOL393074:UOL393089 UYH393074:UYH393089 VID393074:VID393089 VRZ393074:VRZ393089 WBV393074:WBV393089 WLR393074:WLR393089 WVN393074:WVN393089 F458610:F458625 JB458610:JB458625 SX458610:SX458625 ACT458610:ACT458625 AMP458610:AMP458625 AWL458610:AWL458625 BGH458610:BGH458625 BQD458610:BQD458625 BZZ458610:BZZ458625 CJV458610:CJV458625 CTR458610:CTR458625 DDN458610:DDN458625 DNJ458610:DNJ458625 DXF458610:DXF458625 EHB458610:EHB458625 EQX458610:EQX458625 FAT458610:FAT458625 FKP458610:FKP458625 FUL458610:FUL458625 GEH458610:GEH458625 GOD458610:GOD458625 GXZ458610:GXZ458625 HHV458610:HHV458625 HRR458610:HRR458625 IBN458610:IBN458625 ILJ458610:ILJ458625 IVF458610:IVF458625 JFB458610:JFB458625 JOX458610:JOX458625 JYT458610:JYT458625 KIP458610:KIP458625 KSL458610:KSL458625 LCH458610:LCH458625 LMD458610:LMD458625 LVZ458610:LVZ458625 MFV458610:MFV458625 MPR458610:MPR458625 MZN458610:MZN458625 NJJ458610:NJJ458625 NTF458610:NTF458625 ODB458610:ODB458625 OMX458610:OMX458625 OWT458610:OWT458625 PGP458610:PGP458625 PQL458610:PQL458625 QAH458610:QAH458625 QKD458610:QKD458625 QTZ458610:QTZ458625 RDV458610:RDV458625 RNR458610:RNR458625 RXN458610:RXN458625 SHJ458610:SHJ458625 SRF458610:SRF458625 TBB458610:TBB458625 TKX458610:TKX458625 TUT458610:TUT458625 UEP458610:UEP458625 UOL458610:UOL458625 UYH458610:UYH458625 VID458610:VID458625 VRZ458610:VRZ458625 WBV458610:WBV458625 WLR458610:WLR458625 WVN458610:WVN458625 F524146:F524161 JB524146:JB524161 SX524146:SX524161 ACT524146:ACT524161 AMP524146:AMP524161 AWL524146:AWL524161 BGH524146:BGH524161 BQD524146:BQD524161 BZZ524146:BZZ524161 CJV524146:CJV524161 CTR524146:CTR524161 DDN524146:DDN524161 DNJ524146:DNJ524161 DXF524146:DXF524161 EHB524146:EHB524161 EQX524146:EQX524161 FAT524146:FAT524161 FKP524146:FKP524161 FUL524146:FUL524161 GEH524146:GEH524161 GOD524146:GOD524161 GXZ524146:GXZ524161 HHV524146:HHV524161 HRR524146:HRR524161 IBN524146:IBN524161 ILJ524146:ILJ524161 IVF524146:IVF524161 JFB524146:JFB524161 JOX524146:JOX524161 JYT524146:JYT524161 KIP524146:KIP524161 KSL524146:KSL524161 LCH524146:LCH524161 LMD524146:LMD524161 LVZ524146:LVZ524161 MFV524146:MFV524161 MPR524146:MPR524161 MZN524146:MZN524161 NJJ524146:NJJ524161 NTF524146:NTF524161 ODB524146:ODB524161 OMX524146:OMX524161 OWT524146:OWT524161 PGP524146:PGP524161 PQL524146:PQL524161 QAH524146:QAH524161 QKD524146:QKD524161 QTZ524146:QTZ524161 RDV524146:RDV524161 RNR524146:RNR524161 RXN524146:RXN524161 SHJ524146:SHJ524161 SRF524146:SRF524161 TBB524146:TBB524161 TKX524146:TKX524161 TUT524146:TUT524161 UEP524146:UEP524161 UOL524146:UOL524161 UYH524146:UYH524161 VID524146:VID524161 VRZ524146:VRZ524161 WBV524146:WBV524161 WLR524146:WLR524161 WVN524146:WVN524161 F589682:F589697 JB589682:JB589697 SX589682:SX589697 ACT589682:ACT589697 AMP589682:AMP589697 AWL589682:AWL589697 BGH589682:BGH589697 BQD589682:BQD589697 BZZ589682:BZZ589697 CJV589682:CJV589697 CTR589682:CTR589697 DDN589682:DDN589697 DNJ589682:DNJ589697 DXF589682:DXF589697 EHB589682:EHB589697 EQX589682:EQX589697 FAT589682:FAT589697 FKP589682:FKP589697 FUL589682:FUL589697 GEH589682:GEH589697 GOD589682:GOD589697 GXZ589682:GXZ589697 HHV589682:HHV589697 HRR589682:HRR589697 IBN589682:IBN589697 ILJ589682:ILJ589697 IVF589682:IVF589697 JFB589682:JFB589697 JOX589682:JOX589697 JYT589682:JYT589697 KIP589682:KIP589697 KSL589682:KSL589697 LCH589682:LCH589697 LMD589682:LMD589697 LVZ589682:LVZ589697 MFV589682:MFV589697 MPR589682:MPR589697 MZN589682:MZN589697 NJJ589682:NJJ589697 NTF589682:NTF589697 ODB589682:ODB589697 OMX589682:OMX589697 OWT589682:OWT589697 PGP589682:PGP589697 PQL589682:PQL589697 QAH589682:QAH589697 QKD589682:QKD589697 QTZ589682:QTZ589697 RDV589682:RDV589697 RNR589682:RNR589697 RXN589682:RXN589697 SHJ589682:SHJ589697 SRF589682:SRF589697 TBB589682:TBB589697 TKX589682:TKX589697 TUT589682:TUT589697 UEP589682:UEP589697 UOL589682:UOL589697 UYH589682:UYH589697 VID589682:VID589697 VRZ589682:VRZ589697 WBV589682:WBV589697 WLR589682:WLR589697 WVN589682:WVN589697 F655218:F655233 JB655218:JB655233 SX655218:SX655233 ACT655218:ACT655233 AMP655218:AMP655233 AWL655218:AWL655233 BGH655218:BGH655233 BQD655218:BQD655233 BZZ655218:BZZ655233 CJV655218:CJV655233 CTR655218:CTR655233 DDN655218:DDN655233 DNJ655218:DNJ655233 DXF655218:DXF655233 EHB655218:EHB655233 EQX655218:EQX655233 FAT655218:FAT655233 FKP655218:FKP655233 FUL655218:FUL655233 GEH655218:GEH655233 GOD655218:GOD655233 GXZ655218:GXZ655233 HHV655218:HHV655233 HRR655218:HRR655233 IBN655218:IBN655233 ILJ655218:ILJ655233 IVF655218:IVF655233 JFB655218:JFB655233 JOX655218:JOX655233 JYT655218:JYT655233 KIP655218:KIP655233 KSL655218:KSL655233 LCH655218:LCH655233 LMD655218:LMD655233 LVZ655218:LVZ655233 MFV655218:MFV655233 MPR655218:MPR655233 MZN655218:MZN655233 NJJ655218:NJJ655233 NTF655218:NTF655233 ODB655218:ODB655233 OMX655218:OMX655233 OWT655218:OWT655233 PGP655218:PGP655233 PQL655218:PQL655233 QAH655218:QAH655233 QKD655218:QKD655233 QTZ655218:QTZ655233 RDV655218:RDV655233 RNR655218:RNR655233 RXN655218:RXN655233 SHJ655218:SHJ655233 SRF655218:SRF655233 TBB655218:TBB655233 TKX655218:TKX655233 TUT655218:TUT655233 UEP655218:UEP655233 UOL655218:UOL655233 UYH655218:UYH655233 VID655218:VID655233 VRZ655218:VRZ655233 WBV655218:WBV655233 WLR655218:WLR655233 WVN655218:WVN655233 F720754:F720769 JB720754:JB720769 SX720754:SX720769 ACT720754:ACT720769 AMP720754:AMP720769 AWL720754:AWL720769 BGH720754:BGH720769 BQD720754:BQD720769 BZZ720754:BZZ720769 CJV720754:CJV720769 CTR720754:CTR720769 DDN720754:DDN720769 DNJ720754:DNJ720769 DXF720754:DXF720769 EHB720754:EHB720769 EQX720754:EQX720769 FAT720754:FAT720769 FKP720754:FKP720769 FUL720754:FUL720769 GEH720754:GEH720769 GOD720754:GOD720769 GXZ720754:GXZ720769 HHV720754:HHV720769 HRR720754:HRR720769 IBN720754:IBN720769 ILJ720754:ILJ720769 IVF720754:IVF720769 JFB720754:JFB720769 JOX720754:JOX720769 JYT720754:JYT720769 KIP720754:KIP720769 KSL720754:KSL720769 LCH720754:LCH720769 LMD720754:LMD720769 LVZ720754:LVZ720769 MFV720754:MFV720769 MPR720754:MPR720769 MZN720754:MZN720769 NJJ720754:NJJ720769 NTF720754:NTF720769 ODB720754:ODB720769 OMX720754:OMX720769 OWT720754:OWT720769 PGP720754:PGP720769 PQL720754:PQL720769 QAH720754:QAH720769 QKD720754:QKD720769 QTZ720754:QTZ720769 RDV720754:RDV720769 RNR720754:RNR720769 RXN720754:RXN720769 SHJ720754:SHJ720769 SRF720754:SRF720769 TBB720754:TBB720769 TKX720754:TKX720769 TUT720754:TUT720769 UEP720754:UEP720769 UOL720754:UOL720769 UYH720754:UYH720769 VID720754:VID720769 VRZ720754:VRZ720769 WBV720754:WBV720769 WLR720754:WLR720769 WVN720754:WVN720769 F786290:F786305 JB786290:JB786305 SX786290:SX786305 ACT786290:ACT786305 AMP786290:AMP786305 AWL786290:AWL786305 BGH786290:BGH786305 BQD786290:BQD786305 BZZ786290:BZZ786305 CJV786290:CJV786305 CTR786290:CTR786305 DDN786290:DDN786305 DNJ786290:DNJ786305 DXF786290:DXF786305 EHB786290:EHB786305 EQX786290:EQX786305 FAT786290:FAT786305 FKP786290:FKP786305 FUL786290:FUL786305 GEH786290:GEH786305 GOD786290:GOD786305 GXZ786290:GXZ786305 HHV786290:HHV786305 HRR786290:HRR786305 IBN786290:IBN786305 ILJ786290:ILJ786305 IVF786290:IVF786305 JFB786290:JFB786305 JOX786290:JOX786305 JYT786290:JYT786305 KIP786290:KIP786305 KSL786290:KSL786305 LCH786290:LCH786305 LMD786290:LMD786305 LVZ786290:LVZ786305 MFV786290:MFV786305 MPR786290:MPR786305 MZN786290:MZN786305 NJJ786290:NJJ786305 NTF786290:NTF786305 ODB786290:ODB786305 OMX786290:OMX786305 OWT786290:OWT786305 PGP786290:PGP786305 PQL786290:PQL786305 QAH786290:QAH786305 QKD786290:QKD786305 QTZ786290:QTZ786305 RDV786290:RDV786305 RNR786290:RNR786305 RXN786290:RXN786305 SHJ786290:SHJ786305 SRF786290:SRF786305 TBB786290:TBB786305 TKX786290:TKX786305 TUT786290:TUT786305 UEP786290:UEP786305 UOL786290:UOL786305 UYH786290:UYH786305 VID786290:VID786305 VRZ786290:VRZ786305 WBV786290:WBV786305 WLR786290:WLR786305 WVN786290:WVN786305 F851826:F851841 JB851826:JB851841 SX851826:SX851841 ACT851826:ACT851841 AMP851826:AMP851841 AWL851826:AWL851841 BGH851826:BGH851841 BQD851826:BQD851841 BZZ851826:BZZ851841 CJV851826:CJV851841 CTR851826:CTR851841 DDN851826:DDN851841 DNJ851826:DNJ851841 DXF851826:DXF851841 EHB851826:EHB851841 EQX851826:EQX851841 FAT851826:FAT851841 FKP851826:FKP851841 FUL851826:FUL851841 GEH851826:GEH851841 GOD851826:GOD851841 GXZ851826:GXZ851841 HHV851826:HHV851841 HRR851826:HRR851841 IBN851826:IBN851841 ILJ851826:ILJ851841 IVF851826:IVF851841 JFB851826:JFB851841 JOX851826:JOX851841 JYT851826:JYT851841 KIP851826:KIP851841 KSL851826:KSL851841 LCH851826:LCH851841 LMD851826:LMD851841 LVZ851826:LVZ851841 MFV851826:MFV851841 MPR851826:MPR851841 MZN851826:MZN851841 NJJ851826:NJJ851841 NTF851826:NTF851841 ODB851826:ODB851841 OMX851826:OMX851841 OWT851826:OWT851841 PGP851826:PGP851841 PQL851826:PQL851841 QAH851826:QAH851841 QKD851826:QKD851841 QTZ851826:QTZ851841 RDV851826:RDV851841 RNR851826:RNR851841 RXN851826:RXN851841 SHJ851826:SHJ851841 SRF851826:SRF851841 TBB851826:TBB851841 TKX851826:TKX851841 TUT851826:TUT851841 UEP851826:UEP851841 UOL851826:UOL851841 UYH851826:UYH851841 VID851826:VID851841 VRZ851826:VRZ851841 WBV851826:WBV851841 WLR851826:WLR851841 WVN851826:WVN851841 F917362:F917377 JB917362:JB917377 SX917362:SX917377 ACT917362:ACT917377 AMP917362:AMP917377 AWL917362:AWL917377 BGH917362:BGH917377 BQD917362:BQD917377 BZZ917362:BZZ917377 CJV917362:CJV917377 CTR917362:CTR917377 DDN917362:DDN917377 DNJ917362:DNJ917377 DXF917362:DXF917377 EHB917362:EHB917377 EQX917362:EQX917377 FAT917362:FAT917377 FKP917362:FKP917377 FUL917362:FUL917377 GEH917362:GEH917377 GOD917362:GOD917377 GXZ917362:GXZ917377 HHV917362:HHV917377 HRR917362:HRR917377 IBN917362:IBN917377 ILJ917362:ILJ917377 IVF917362:IVF917377 JFB917362:JFB917377 JOX917362:JOX917377 JYT917362:JYT917377 KIP917362:KIP917377 KSL917362:KSL917377 LCH917362:LCH917377 LMD917362:LMD917377 LVZ917362:LVZ917377 MFV917362:MFV917377 MPR917362:MPR917377 MZN917362:MZN917377 NJJ917362:NJJ917377 NTF917362:NTF917377 ODB917362:ODB917377 OMX917362:OMX917377 OWT917362:OWT917377 PGP917362:PGP917377 PQL917362:PQL917377 QAH917362:QAH917377 QKD917362:QKD917377 QTZ917362:QTZ917377 RDV917362:RDV917377 RNR917362:RNR917377 RXN917362:RXN917377 SHJ917362:SHJ917377 SRF917362:SRF917377 TBB917362:TBB917377 TKX917362:TKX917377 TUT917362:TUT917377 UEP917362:UEP917377 UOL917362:UOL917377 UYH917362:UYH917377 VID917362:VID917377 VRZ917362:VRZ917377 WBV917362:WBV917377 WLR917362:WLR917377 WVN917362:WVN917377 F982898:F982913 JB982898:JB982913 SX982898:SX982913 ACT982898:ACT982913 AMP982898:AMP982913 AWL982898:AWL982913 BGH982898:BGH982913 BQD982898:BQD982913 BZZ982898:BZZ982913 CJV982898:CJV982913 CTR982898:CTR982913 DDN982898:DDN982913 DNJ982898:DNJ982913 DXF982898:DXF982913 EHB982898:EHB982913 EQX982898:EQX982913 FAT982898:FAT982913 FKP982898:FKP982913 FUL982898:FUL982913 GEH982898:GEH982913 GOD982898:GOD982913 GXZ982898:GXZ982913 HHV982898:HHV982913 HRR982898:HRR982913 IBN982898:IBN982913 ILJ982898:ILJ982913 IVF982898:IVF982913 JFB982898:JFB982913 JOX982898:JOX982913 JYT982898:JYT982913 KIP982898:KIP982913 KSL982898:KSL982913 LCH982898:LCH982913 LMD982898:LMD982913 LVZ982898:LVZ982913 MFV982898:MFV982913 MPR982898:MPR982913 MZN982898:MZN982913 NJJ982898:NJJ982913 NTF982898:NTF982913 ODB982898:ODB982913 OMX982898:OMX982913 OWT982898:OWT982913 PGP982898:PGP982913 PQL982898:PQL982913 QAH982898:QAH982913 QKD982898:QKD982913 QTZ982898:QTZ982913 RDV982898:RDV982913 RNR982898:RNR982913 RXN982898:RXN982913 SHJ982898:SHJ982913 SRF982898:SRF982913 TBB982898:TBB982913 TKX982898:TKX982913 TUT982898:TUT982913 UEP982898:UEP982913 UOL982898:UOL982913 UYH982898:UYH982913 VID982898:VID982913 VRZ982898:VRZ982913 WBV982898:WBV982913 WLR982898:WLR982913 WVN982898:WVN982913 F65411:F65417 JB65411:JB65417 SX65411:SX65417 ACT65411:ACT65417 AMP65411:AMP65417 AWL65411:AWL65417 BGH65411:BGH65417 BQD65411:BQD65417 BZZ65411:BZZ65417 CJV65411:CJV65417 CTR65411:CTR65417 DDN65411:DDN65417 DNJ65411:DNJ65417 DXF65411:DXF65417 EHB65411:EHB65417 EQX65411:EQX65417 FAT65411:FAT65417 FKP65411:FKP65417 FUL65411:FUL65417 GEH65411:GEH65417 GOD65411:GOD65417 GXZ65411:GXZ65417 HHV65411:HHV65417 HRR65411:HRR65417 IBN65411:IBN65417 ILJ65411:ILJ65417 IVF65411:IVF65417 JFB65411:JFB65417 JOX65411:JOX65417 JYT65411:JYT65417 KIP65411:KIP65417 KSL65411:KSL65417 LCH65411:LCH65417 LMD65411:LMD65417 LVZ65411:LVZ65417 MFV65411:MFV65417 MPR65411:MPR65417 MZN65411:MZN65417 NJJ65411:NJJ65417 NTF65411:NTF65417 ODB65411:ODB65417 OMX65411:OMX65417 OWT65411:OWT65417 PGP65411:PGP65417 PQL65411:PQL65417 QAH65411:QAH65417 QKD65411:QKD65417 QTZ65411:QTZ65417 RDV65411:RDV65417 RNR65411:RNR65417 RXN65411:RXN65417 SHJ65411:SHJ65417 SRF65411:SRF65417 TBB65411:TBB65417 TKX65411:TKX65417 TUT65411:TUT65417 UEP65411:UEP65417 UOL65411:UOL65417 UYH65411:UYH65417 VID65411:VID65417 VRZ65411:VRZ65417 WBV65411:WBV65417 WLR65411:WLR65417 WVN65411:WVN65417 F130947:F130953 JB130947:JB130953 SX130947:SX130953 ACT130947:ACT130953 AMP130947:AMP130953 AWL130947:AWL130953 BGH130947:BGH130953 BQD130947:BQD130953 BZZ130947:BZZ130953 CJV130947:CJV130953 CTR130947:CTR130953 DDN130947:DDN130953 DNJ130947:DNJ130953 DXF130947:DXF130953 EHB130947:EHB130953 EQX130947:EQX130953 FAT130947:FAT130953 FKP130947:FKP130953 FUL130947:FUL130953 GEH130947:GEH130953 GOD130947:GOD130953 GXZ130947:GXZ130953 HHV130947:HHV130953 HRR130947:HRR130953 IBN130947:IBN130953 ILJ130947:ILJ130953 IVF130947:IVF130953 JFB130947:JFB130953 JOX130947:JOX130953 JYT130947:JYT130953 KIP130947:KIP130953 KSL130947:KSL130953 LCH130947:LCH130953 LMD130947:LMD130953 LVZ130947:LVZ130953 MFV130947:MFV130953 MPR130947:MPR130953 MZN130947:MZN130953 NJJ130947:NJJ130953 NTF130947:NTF130953 ODB130947:ODB130953 OMX130947:OMX130953 OWT130947:OWT130953 PGP130947:PGP130953 PQL130947:PQL130953 QAH130947:QAH130953 QKD130947:QKD130953 QTZ130947:QTZ130953 RDV130947:RDV130953 RNR130947:RNR130953 RXN130947:RXN130953 SHJ130947:SHJ130953 SRF130947:SRF130953 TBB130947:TBB130953 TKX130947:TKX130953 TUT130947:TUT130953 UEP130947:UEP130953 UOL130947:UOL130953 UYH130947:UYH130953 VID130947:VID130953 VRZ130947:VRZ130953 WBV130947:WBV130953 WLR130947:WLR130953 WVN130947:WVN130953 F196483:F196489 JB196483:JB196489 SX196483:SX196489 ACT196483:ACT196489 AMP196483:AMP196489 AWL196483:AWL196489 BGH196483:BGH196489 BQD196483:BQD196489 BZZ196483:BZZ196489 CJV196483:CJV196489 CTR196483:CTR196489 DDN196483:DDN196489 DNJ196483:DNJ196489 DXF196483:DXF196489 EHB196483:EHB196489 EQX196483:EQX196489 FAT196483:FAT196489 FKP196483:FKP196489 FUL196483:FUL196489 GEH196483:GEH196489 GOD196483:GOD196489 GXZ196483:GXZ196489 HHV196483:HHV196489 HRR196483:HRR196489 IBN196483:IBN196489 ILJ196483:ILJ196489 IVF196483:IVF196489 JFB196483:JFB196489 JOX196483:JOX196489 JYT196483:JYT196489 KIP196483:KIP196489 KSL196483:KSL196489 LCH196483:LCH196489 LMD196483:LMD196489 LVZ196483:LVZ196489 MFV196483:MFV196489 MPR196483:MPR196489 MZN196483:MZN196489 NJJ196483:NJJ196489 NTF196483:NTF196489 ODB196483:ODB196489 OMX196483:OMX196489 OWT196483:OWT196489 PGP196483:PGP196489 PQL196483:PQL196489 QAH196483:QAH196489 QKD196483:QKD196489 QTZ196483:QTZ196489 RDV196483:RDV196489 RNR196483:RNR196489 RXN196483:RXN196489 SHJ196483:SHJ196489 SRF196483:SRF196489 TBB196483:TBB196489 TKX196483:TKX196489 TUT196483:TUT196489 UEP196483:UEP196489 UOL196483:UOL196489 UYH196483:UYH196489 VID196483:VID196489 VRZ196483:VRZ196489 WBV196483:WBV196489 WLR196483:WLR196489 WVN196483:WVN196489 F262019:F262025 JB262019:JB262025 SX262019:SX262025 ACT262019:ACT262025 AMP262019:AMP262025 AWL262019:AWL262025 BGH262019:BGH262025 BQD262019:BQD262025 BZZ262019:BZZ262025 CJV262019:CJV262025 CTR262019:CTR262025 DDN262019:DDN262025 DNJ262019:DNJ262025 DXF262019:DXF262025 EHB262019:EHB262025 EQX262019:EQX262025 FAT262019:FAT262025 FKP262019:FKP262025 FUL262019:FUL262025 GEH262019:GEH262025 GOD262019:GOD262025 GXZ262019:GXZ262025 HHV262019:HHV262025 HRR262019:HRR262025 IBN262019:IBN262025 ILJ262019:ILJ262025 IVF262019:IVF262025 JFB262019:JFB262025 JOX262019:JOX262025 JYT262019:JYT262025 KIP262019:KIP262025 KSL262019:KSL262025 LCH262019:LCH262025 LMD262019:LMD262025 LVZ262019:LVZ262025 MFV262019:MFV262025 MPR262019:MPR262025 MZN262019:MZN262025 NJJ262019:NJJ262025 NTF262019:NTF262025 ODB262019:ODB262025 OMX262019:OMX262025 OWT262019:OWT262025 PGP262019:PGP262025 PQL262019:PQL262025 QAH262019:QAH262025 QKD262019:QKD262025 QTZ262019:QTZ262025 RDV262019:RDV262025 RNR262019:RNR262025 RXN262019:RXN262025 SHJ262019:SHJ262025 SRF262019:SRF262025 TBB262019:TBB262025 TKX262019:TKX262025 TUT262019:TUT262025 UEP262019:UEP262025 UOL262019:UOL262025 UYH262019:UYH262025 VID262019:VID262025 VRZ262019:VRZ262025 WBV262019:WBV262025 WLR262019:WLR262025 WVN262019:WVN262025 F327555:F327561 JB327555:JB327561 SX327555:SX327561 ACT327555:ACT327561 AMP327555:AMP327561 AWL327555:AWL327561 BGH327555:BGH327561 BQD327555:BQD327561 BZZ327555:BZZ327561 CJV327555:CJV327561 CTR327555:CTR327561 DDN327555:DDN327561 DNJ327555:DNJ327561 DXF327555:DXF327561 EHB327555:EHB327561 EQX327555:EQX327561 FAT327555:FAT327561 FKP327555:FKP327561 FUL327555:FUL327561 GEH327555:GEH327561 GOD327555:GOD327561 GXZ327555:GXZ327561 HHV327555:HHV327561 HRR327555:HRR327561 IBN327555:IBN327561 ILJ327555:ILJ327561 IVF327555:IVF327561 JFB327555:JFB327561 JOX327555:JOX327561 JYT327555:JYT327561 KIP327555:KIP327561 KSL327555:KSL327561 LCH327555:LCH327561 LMD327555:LMD327561 LVZ327555:LVZ327561 MFV327555:MFV327561 MPR327555:MPR327561 MZN327555:MZN327561 NJJ327555:NJJ327561 NTF327555:NTF327561 ODB327555:ODB327561 OMX327555:OMX327561 OWT327555:OWT327561 PGP327555:PGP327561 PQL327555:PQL327561 QAH327555:QAH327561 QKD327555:QKD327561 QTZ327555:QTZ327561 RDV327555:RDV327561 RNR327555:RNR327561 RXN327555:RXN327561 SHJ327555:SHJ327561 SRF327555:SRF327561 TBB327555:TBB327561 TKX327555:TKX327561 TUT327555:TUT327561 UEP327555:UEP327561 UOL327555:UOL327561 UYH327555:UYH327561 VID327555:VID327561 VRZ327555:VRZ327561 WBV327555:WBV327561 WLR327555:WLR327561 WVN327555:WVN327561 F393091:F393097 JB393091:JB393097 SX393091:SX393097 ACT393091:ACT393097 AMP393091:AMP393097 AWL393091:AWL393097 BGH393091:BGH393097 BQD393091:BQD393097 BZZ393091:BZZ393097 CJV393091:CJV393097 CTR393091:CTR393097 DDN393091:DDN393097 DNJ393091:DNJ393097 DXF393091:DXF393097 EHB393091:EHB393097 EQX393091:EQX393097 FAT393091:FAT393097 FKP393091:FKP393097 FUL393091:FUL393097 GEH393091:GEH393097 GOD393091:GOD393097 GXZ393091:GXZ393097 HHV393091:HHV393097 HRR393091:HRR393097 IBN393091:IBN393097 ILJ393091:ILJ393097 IVF393091:IVF393097 JFB393091:JFB393097 JOX393091:JOX393097 JYT393091:JYT393097 KIP393091:KIP393097 KSL393091:KSL393097 LCH393091:LCH393097 LMD393091:LMD393097 LVZ393091:LVZ393097 MFV393091:MFV393097 MPR393091:MPR393097 MZN393091:MZN393097 NJJ393091:NJJ393097 NTF393091:NTF393097 ODB393091:ODB393097 OMX393091:OMX393097 OWT393091:OWT393097 PGP393091:PGP393097 PQL393091:PQL393097 QAH393091:QAH393097 QKD393091:QKD393097 QTZ393091:QTZ393097 RDV393091:RDV393097 RNR393091:RNR393097 RXN393091:RXN393097 SHJ393091:SHJ393097 SRF393091:SRF393097 TBB393091:TBB393097 TKX393091:TKX393097 TUT393091:TUT393097 UEP393091:UEP393097 UOL393091:UOL393097 UYH393091:UYH393097 VID393091:VID393097 VRZ393091:VRZ393097 WBV393091:WBV393097 WLR393091:WLR393097 WVN393091:WVN393097 F458627:F458633 JB458627:JB458633 SX458627:SX458633 ACT458627:ACT458633 AMP458627:AMP458633 AWL458627:AWL458633 BGH458627:BGH458633 BQD458627:BQD458633 BZZ458627:BZZ458633 CJV458627:CJV458633 CTR458627:CTR458633 DDN458627:DDN458633 DNJ458627:DNJ458633 DXF458627:DXF458633 EHB458627:EHB458633 EQX458627:EQX458633 FAT458627:FAT458633 FKP458627:FKP458633 FUL458627:FUL458633 GEH458627:GEH458633 GOD458627:GOD458633 GXZ458627:GXZ458633 HHV458627:HHV458633 HRR458627:HRR458633 IBN458627:IBN458633 ILJ458627:ILJ458633 IVF458627:IVF458633 JFB458627:JFB458633 JOX458627:JOX458633 JYT458627:JYT458633 KIP458627:KIP458633 KSL458627:KSL458633 LCH458627:LCH458633 LMD458627:LMD458633 LVZ458627:LVZ458633 MFV458627:MFV458633 MPR458627:MPR458633 MZN458627:MZN458633 NJJ458627:NJJ458633 NTF458627:NTF458633 ODB458627:ODB458633 OMX458627:OMX458633 OWT458627:OWT458633 PGP458627:PGP458633 PQL458627:PQL458633 QAH458627:QAH458633 QKD458627:QKD458633 QTZ458627:QTZ458633 RDV458627:RDV458633 RNR458627:RNR458633 RXN458627:RXN458633 SHJ458627:SHJ458633 SRF458627:SRF458633 TBB458627:TBB458633 TKX458627:TKX458633 TUT458627:TUT458633 UEP458627:UEP458633 UOL458627:UOL458633 UYH458627:UYH458633 VID458627:VID458633 VRZ458627:VRZ458633 WBV458627:WBV458633 WLR458627:WLR458633 WVN458627:WVN458633 F524163:F524169 JB524163:JB524169 SX524163:SX524169 ACT524163:ACT524169 AMP524163:AMP524169 AWL524163:AWL524169 BGH524163:BGH524169 BQD524163:BQD524169 BZZ524163:BZZ524169 CJV524163:CJV524169 CTR524163:CTR524169 DDN524163:DDN524169 DNJ524163:DNJ524169 DXF524163:DXF524169 EHB524163:EHB524169 EQX524163:EQX524169 FAT524163:FAT524169 FKP524163:FKP524169 FUL524163:FUL524169 GEH524163:GEH524169 GOD524163:GOD524169 GXZ524163:GXZ524169 HHV524163:HHV524169 HRR524163:HRR524169 IBN524163:IBN524169 ILJ524163:ILJ524169 IVF524163:IVF524169 JFB524163:JFB524169 JOX524163:JOX524169 JYT524163:JYT524169 KIP524163:KIP524169 KSL524163:KSL524169 LCH524163:LCH524169 LMD524163:LMD524169 LVZ524163:LVZ524169 MFV524163:MFV524169 MPR524163:MPR524169 MZN524163:MZN524169 NJJ524163:NJJ524169 NTF524163:NTF524169 ODB524163:ODB524169 OMX524163:OMX524169 OWT524163:OWT524169 PGP524163:PGP524169 PQL524163:PQL524169 QAH524163:QAH524169 QKD524163:QKD524169 QTZ524163:QTZ524169 RDV524163:RDV524169 RNR524163:RNR524169 RXN524163:RXN524169 SHJ524163:SHJ524169 SRF524163:SRF524169 TBB524163:TBB524169 TKX524163:TKX524169 TUT524163:TUT524169 UEP524163:UEP524169 UOL524163:UOL524169 UYH524163:UYH524169 VID524163:VID524169 VRZ524163:VRZ524169 WBV524163:WBV524169 WLR524163:WLR524169 WVN524163:WVN524169 F589699:F589705 JB589699:JB589705 SX589699:SX589705 ACT589699:ACT589705 AMP589699:AMP589705 AWL589699:AWL589705 BGH589699:BGH589705 BQD589699:BQD589705 BZZ589699:BZZ589705 CJV589699:CJV589705 CTR589699:CTR589705 DDN589699:DDN589705 DNJ589699:DNJ589705 DXF589699:DXF589705 EHB589699:EHB589705 EQX589699:EQX589705 FAT589699:FAT589705 FKP589699:FKP589705 FUL589699:FUL589705 GEH589699:GEH589705 GOD589699:GOD589705 GXZ589699:GXZ589705 HHV589699:HHV589705 HRR589699:HRR589705 IBN589699:IBN589705 ILJ589699:ILJ589705 IVF589699:IVF589705 JFB589699:JFB589705 JOX589699:JOX589705 JYT589699:JYT589705 KIP589699:KIP589705 KSL589699:KSL589705 LCH589699:LCH589705 LMD589699:LMD589705 LVZ589699:LVZ589705 MFV589699:MFV589705 MPR589699:MPR589705 MZN589699:MZN589705 NJJ589699:NJJ589705 NTF589699:NTF589705 ODB589699:ODB589705 OMX589699:OMX589705 OWT589699:OWT589705 PGP589699:PGP589705 PQL589699:PQL589705 QAH589699:QAH589705 QKD589699:QKD589705 QTZ589699:QTZ589705 RDV589699:RDV589705 RNR589699:RNR589705 RXN589699:RXN589705 SHJ589699:SHJ589705 SRF589699:SRF589705 TBB589699:TBB589705 TKX589699:TKX589705 TUT589699:TUT589705 UEP589699:UEP589705 UOL589699:UOL589705 UYH589699:UYH589705 VID589699:VID589705 VRZ589699:VRZ589705 WBV589699:WBV589705 WLR589699:WLR589705 WVN589699:WVN589705 F655235:F655241 JB655235:JB655241 SX655235:SX655241 ACT655235:ACT655241 AMP655235:AMP655241 AWL655235:AWL655241 BGH655235:BGH655241 BQD655235:BQD655241 BZZ655235:BZZ655241 CJV655235:CJV655241 CTR655235:CTR655241 DDN655235:DDN655241 DNJ655235:DNJ655241 DXF655235:DXF655241 EHB655235:EHB655241 EQX655235:EQX655241 FAT655235:FAT655241 FKP655235:FKP655241 FUL655235:FUL655241 GEH655235:GEH655241 GOD655235:GOD655241 GXZ655235:GXZ655241 HHV655235:HHV655241 HRR655235:HRR655241 IBN655235:IBN655241 ILJ655235:ILJ655241 IVF655235:IVF655241 JFB655235:JFB655241 JOX655235:JOX655241 JYT655235:JYT655241 KIP655235:KIP655241 KSL655235:KSL655241 LCH655235:LCH655241 LMD655235:LMD655241 LVZ655235:LVZ655241 MFV655235:MFV655241 MPR655235:MPR655241 MZN655235:MZN655241 NJJ655235:NJJ655241 NTF655235:NTF655241 ODB655235:ODB655241 OMX655235:OMX655241 OWT655235:OWT655241 PGP655235:PGP655241 PQL655235:PQL655241 QAH655235:QAH655241 QKD655235:QKD655241 QTZ655235:QTZ655241 RDV655235:RDV655241 RNR655235:RNR655241 RXN655235:RXN655241 SHJ655235:SHJ655241 SRF655235:SRF655241 TBB655235:TBB655241 TKX655235:TKX655241 TUT655235:TUT655241 UEP655235:UEP655241 UOL655235:UOL655241 UYH655235:UYH655241 VID655235:VID655241 VRZ655235:VRZ655241 WBV655235:WBV655241 WLR655235:WLR655241 WVN655235:WVN655241 F720771:F720777 JB720771:JB720777 SX720771:SX720777 ACT720771:ACT720777 AMP720771:AMP720777 AWL720771:AWL720777 BGH720771:BGH720777 BQD720771:BQD720777 BZZ720771:BZZ720777 CJV720771:CJV720777 CTR720771:CTR720777 DDN720771:DDN720777 DNJ720771:DNJ720777 DXF720771:DXF720777 EHB720771:EHB720777 EQX720771:EQX720777 FAT720771:FAT720777 FKP720771:FKP720777 FUL720771:FUL720777 GEH720771:GEH720777 GOD720771:GOD720777 GXZ720771:GXZ720777 HHV720771:HHV720777 HRR720771:HRR720777 IBN720771:IBN720777 ILJ720771:ILJ720777 IVF720771:IVF720777 JFB720771:JFB720777 JOX720771:JOX720777 JYT720771:JYT720777 KIP720771:KIP720777 KSL720771:KSL720777 LCH720771:LCH720777 LMD720771:LMD720777 LVZ720771:LVZ720777 MFV720771:MFV720777 MPR720771:MPR720777 MZN720771:MZN720777 NJJ720771:NJJ720777 NTF720771:NTF720777 ODB720771:ODB720777 OMX720771:OMX720777 OWT720771:OWT720777 PGP720771:PGP720777 PQL720771:PQL720777 QAH720771:QAH720777 QKD720771:QKD720777 QTZ720771:QTZ720777 RDV720771:RDV720777 RNR720771:RNR720777 RXN720771:RXN720777 SHJ720771:SHJ720777 SRF720771:SRF720777 TBB720771:TBB720777 TKX720771:TKX720777 TUT720771:TUT720777 UEP720771:UEP720777 UOL720771:UOL720777 UYH720771:UYH720777 VID720771:VID720777 VRZ720771:VRZ720777 WBV720771:WBV720777 WLR720771:WLR720777 WVN720771:WVN720777 F786307:F786313 JB786307:JB786313 SX786307:SX786313 ACT786307:ACT786313 AMP786307:AMP786313 AWL786307:AWL786313 BGH786307:BGH786313 BQD786307:BQD786313 BZZ786307:BZZ786313 CJV786307:CJV786313 CTR786307:CTR786313 DDN786307:DDN786313 DNJ786307:DNJ786313 DXF786307:DXF786313 EHB786307:EHB786313 EQX786307:EQX786313 FAT786307:FAT786313 FKP786307:FKP786313 FUL786307:FUL786313 GEH786307:GEH786313 GOD786307:GOD786313 GXZ786307:GXZ786313 HHV786307:HHV786313 HRR786307:HRR786313 IBN786307:IBN786313 ILJ786307:ILJ786313 IVF786307:IVF786313 JFB786307:JFB786313 JOX786307:JOX786313 JYT786307:JYT786313 KIP786307:KIP786313 KSL786307:KSL786313 LCH786307:LCH786313 LMD786307:LMD786313 LVZ786307:LVZ786313 MFV786307:MFV786313 MPR786307:MPR786313 MZN786307:MZN786313 NJJ786307:NJJ786313 NTF786307:NTF786313 ODB786307:ODB786313 OMX786307:OMX786313 OWT786307:OWT786313 PGP786307:PGP786313 PQL786307:PQL786313 QAH786307:QAH786313 QKD786307:QKD786313 QTZ786307:QTZ786313 RDV786307:RDV786313 RNR786307:RNR786313 RXN786307:RXN786313 SHJ786307:SHJ786313 SRF786307:SRF786313 TBB786307:TBB786313 TKX786307:TKX786313 TUT786307:TUT786313 UEP786307:UEP786313 UOL786307:UOL786313 UYH786307:UYH786313 VID786307:VID786313 VRZ786307:VRZ786313 WBV786307:WBV786313 WLR786307:WLR786313 WVN786307:WVN786313 F851843:F851849 JB851843:JB851849 SX851843:SX851849 ACT851843:ACT851849 AMP851843:AMP851849 AWL851843:AWL851849 BGH851843:BGH851849 BQD851843:BQD851849 BZZ851843:BZZ851849 CJV851843:CJV851849 CTR851843:CTR851849 DDN851843:DDN851849 DNJ851843:DNJ851849 DXF851843:DXF851849 EHB851843:EHB851849 EQX851843:EQX851849 FAT851843:FAT851849 FKP851843:FKP851849 FUL851843:FUL851849 GEH851843:GEH851849 GOD851843:GOD851849 GXZ851843:GXZ851849 HHV851843:HHV851849 HRR851843:HRR851849 IBN851843:IBN851849 ILJ851843:ILJ851849 IVF851843:IVF851849 JFB851843:JFB851849 JOX851843:JOX851849 JYT851843:JYT851849 KIP851843:KIP851849 KSL851843:KSL851849 LCH851843:LCH851849 LMD851843:LMD851849 LVZ851843:LVZ851849 MFV851843:MFV851849 MPR851843:MPR851849 MZN851843:MZN851849 NJJ851843:NJJ851849 NTF851843:NTF851849 ODB851843:ODB851849 OMX851843:OMX851849 OWT851843:OWT851849 PGP851843:PGP851849 PQL851843:PQL851849 QAH851843:QAH851849 QKD851843:QKD851849 QTZ851843:QTZ851849 RDV851843:RDV851849 RNR851843:RNR851849 RXN851843:RXN851849 SHJ851843:SHJ851849 SRF851843:SRF851849 TBB851843:TBB851849 TKX851843:TKX851849 TUT851843:TUT851849 UEP851843:UEP851849 UOL851843:UOL851849 UYH851843:UYH851849 VID851843:VID851849 VRZ851843:VRZ851849 WBV851843:WBV851849 WLR851843:WLR851849 WVN851843:WVN851849 F917379:F917385 JB917379:JB917385 SX917379:SX917385 ACT917379:ACT917385 AMP917379:AMP917385 AWL917379:AWL917385 BGH917379:BGH917385 BQD917379:BQD917385 BZZ917379:BZZ917385 CJV917379:CJV917385 CTR917379:CTR917385 DDN917379:DDN917385 DNJ917379:DNJ917385 DXF917379:DXF917385 EHB917379:EHB917385 EQX917379:EQX917385 FAT917379:FAT917385 FKP917379:FKP917385 FUL917379:FUL917385 GEH917379:GEH917385 GOD917379:GOD917385 GXZ917379:GXZ917385 HHV917379:HHV917385 HRR917379:HRR917385 IBN917379:IBN917385 ILJ917379:ILJ917385 IVF917379:IVF917385 JFB917379:JFB917385 JOX917379:JOX917385 JYT917379:JYT917385 KIP917379:KIP917385 KSL917379:KSL917385 LCH917379:LCH917385 LMD917379:LMD917385 LVZ917379:LVZ917385 MFV917379:MFV917385 MPR917379:MPR917385 MZN917379:MZN917385 NJJ917379:NJJ917385 NTF917379:NTF917385 ODB917379:ODB917385 OMX917379:OMX917385 OWT917379:OWT917385 PGP917379:PGP917385 PQL917379:PQL917385 QAH917379:QAH917385 QKD917379:QKD917385 QTZ917379:QTZ917385 RDV917379:RDV917385 RNR917379:RNR917385 RXN917379:RXN917385 SHJ917379:SHJ917385 SRF917379:SRF917385 TBB917379:TBB917385 TKX917379:TKX917385 TUT917379:TUT917385 UEP917379:UEP917385 UOL917379:UOL917385 UYH917379:UYH917385 VID917379:VID917385 VRZ917379:VRZ917385 WBV917379:WBV917385 WLR917379:WLR917385 WVN917379:WVN917385 F982915:F982921 JB982915:JB982921 SX982915:SX982921 ACT982915:ACT982921 AMP982915:AMP982921 AWL982915:AWL982921 BGH982915:BGH982921 BQD982915:BQD982921 BZZ982915:BZZ982921 CJV982915:CJV982921 CTR982915:CTR982921 DDN982915:DDN982921 DNJ982915:DNJ982921 DXF982915:DXF982921 EHB982915:EHB982921 EQX982915:EQX982921 FAT982915:FAT982921 FKP982915:FKP982921 FUL982915:FUL982921 GEH982915:GEH982921 GOD982915:GOD982921 GXZ982915:GXZ982921 HHV982915:HHV982921 HRR982915:HRR982921 IBN982915:IBN982921 ILJ982915:ILJ982921 IVF982915:IVF982921 JFB982915:JFB982921 JOX982915:JOX982921 JYT982915:JYT982921 KIP982915:KIP982921 KSL982915:KSL982921 LCH982915:LCH982921 LMD982915:LMD982921 LVZ982915:LVZ982921 MFV982915:MFV982921 MPR982915:MPR982921 MZN982915:MZN982921 NJJ982915:NJJ982921 NTF982915:NTF982921 ODB982915:ODB982921 OMX982915:OMX982921 OWT982915:OWT982921 PGP982915:PGP982921 PQL982915:PQL982921 QAH982915:QAH982921 QKD982915:QKD982921 QTZ982915:QTZ982921 RDV982915:RDV982921 RNR982915:RNR982921 RXN982915:RXN982921 SHJ982915:SHJ982921 SRF982915:SRF982921 TBB982915:TBB982921 TKX982915:TKX982921 TUT982915:TUT982921 UEP982915:UEP982921 UOL982915:UOL982921 UYH982915:UYH982921 VID982915:VID982921 VRZ982915:VRZ982921 WBV982915:WBV982921 WLR982915:WLR982921 WVN982915:WVN982921 F65519:F65524 JB65519:JB65524 SX65519:SX65524 ACT65519:ACT65524 AMP65519:AMP65524 AWL65519:AWL65524 BGH65519:BGH65524 BQD65519:BQD65524 BZZ65519:BZZ65524 CJV65519:CJV65524 CTR65519:CTR65524 DDN65519:DDN65524 DNJ65519:DNJ65524 DXF65519:DXF65524 EHB65519:EHB65524 EQX65519:EQX65524 FAT65519:FAT65524 FKP65519:FKP65524 FUL65519:FUL65524 GEH65519:GEH65524 GOD65519:GOD65524 GXZ65519:GXZ65524 HHV65519:HHV65524 HRR65519:HRR65524 IBN65519:IBN65524 ILJ65519:ILJ65524 IVF65519:IVF65524 JFB65519:JFB65524 JOX65519:JOX65524 JYT65519:JYT65524 KIP65519:KIP65524 KSL65519:KSL65524 LCH65519:LCH65524 LMD65519:LMD65524 LVZ65519:LVZ65524 MFV65519:MFV65524 MPR65519:MPR65524 MZN65519:MZN65524 NJJ65519:NJJ65524 NTF65519:NTF65524 ODB65519:ODB65524 OMX65519:OMX65524 OWT65519:OWT65524 PGP65519:PGP65524 PQL65519:PQL65524 QAH65519:QAH65524 QKD65519:QKD65524 QTZ65519:QTZ65524 RDV65519:RDV65524 RNR65519:RNR65524 RXN65519:RXN65524 SHJ65519:SHJ65524 SRF65519:SRF65524 TBB65519:TBB65524 TKX65519:TKX65524 TUT65519:TUT65524 UEP65519:UEP65524 UOL65519:UOL65524 UYH65519:UYH65524 VID65519:VID65524 VRZ65519:VRZ65524 WBV65519:WBV65524 WLR65519:WLR65524 WVN65519:WVN65524 F131055:F131060 JB131055:JB131060 SX131055:SX131060 ACT131055:ACT131060 AMP131055:AMP131060 AWL131055:AWL131060 BGH131055:BGH131060 BQD131055:BQD131060 BZZ131055:BZZ131060 CJV131055:CJV131060 CTR131055:CTR131060 DDN131055:DDN131060 DNJ131055:DNJ131060 DXF131055:DXF131060 EHB131055:EHB131060 EQX131055:EQX131060 FAT131055:FAT131060 FKP131055:FKP131060 FUL131055:FUL131060 GEH131055:GEH131060 GOD131055:GOD131060 GXZ131055:GXZ131060 HHV131055:HHV131060 HRR131055:HRR131060 IBN131055:IBN131060 ILJ131055:ILJ131060 IVF131055:IVF131060 JFB131055:JFB131060 JOX131055:JOX131060 JYT131055:JYT131060 KIP131055:KIP131060 KSL131055:KSL131060 LCH131055:LCH131060 LMD131055:LMD131060 LVZ131055:LVZ131060 MFV131055:MFV131060 MPR131055:MPR131060 MZN131055:MZN131060 NJJ131055:NJJ131060 NTF131055:NTF131060 ODB131055:ODB131060 OMX131055:OMX131060 OWT131055:OWT131060 PGP131055:PGP131060 PQL131055:PQL131060 QAH131055:QAH131060 QKD131055:QKD131060 QTZ131055:QTZ131060 RDV131055:RDV131060 RNR131055:RNR131060 RXN131055:RXN131060 SHJ131055:SHJ131060 SRF131055:SRF131060 TBB131055:TBB131060 TKX131055:TKX131060 TUT131055:TUT131060 UEP131055:UEP131060 UOL131055:UOL131060 UYH131055:UYH131060 VID131055:VID131060 VRZ131055:VRZ131060 WBV131055:WBV131060 WLR131055:WLR131060 WVN131055:WVN131060 F196591:F196596 JB196591:JB196596 SX196591:SX196596 ACT196591:ACT196596 AMP196591:AMP196596 AWL196591:AWL196596 BGH196591:BGH196596 BQD196591:BQD196596 BZZ196591:BZZ196596 CJV196591:CJV196596 CTR196591:CTR196596 DDN196591:DDN196596 DNJ196591:DNJ196596 DXF196591:DXF196596 EHB196591:EHB196596 EQX196591:EQX196596 FAT196591:FAT196596 FKP196591:FKP196596 FUL196591:FUL196596 GEH196591:GEH196596 GOD196591:GOD196596 GXZ196591:GXZ196596 HHV196591:HHV196596 HRR196591:HRR196596 IBN196591:IBN196596 ILJ196591:ILJ196596 IVF196591:IVF196596 JFB196591:JFB196596 JOX196591:JOX196596 JYT196591:JYT196596 KIP196591:KIP196596 KSL196591:KSL196596 LCH196591:LCH196596 LMD196591:LMD196596 LVZ196591:LVZ196596 MFV196591:MFV196596 MPR196591:MPR196596 MZN196591:MZN196596 NJJ196591:NJJ196596 NTF196591:NTF196596 ODB196591:ODB196596 OMX196591:OMX196596 OWT196591:OWT196596 PGP196591:PGP196596 PQL196591:PQL196596 QAH196591:QAH196596 QKD196591:QKD196596 QTZ196591:QTZ196596 RDV196591:RDV196596 RNR196591:RNR196596 RXN196591:RXN196596 SHJ196591:SHJ196596 SRF196591:SRF196596 TBB196591:TBB196596 TKX196591:TKX196596 TUT196591:TUT196596 UEP196591:UEP196596 UOL196591:UOL196596 UYH196591:UYH196596 VID196591:VID196596 VRZ196591:VRZ196596 WBV196591:WBV196596 WLR196591:WLR196596 WVN196591:WVN196596 F262127:F262132 JB262127:JB262132 SX262127:SX262132 ACT262127:ACT262132 AMP262127:AMP262132 AWL262127:AWL262132 BGH262127:BGH262132 BQD262127:BQD262132 BZZ262127:BZZ262132 CJV262127:CJV262132 CTR262127:CTR262132 DDN262127:DDN262132 DNJ262127:DNJ262132 DXF262127:DXF262132 EHB262127:EHB262132 EQX262127:EQX262132 FAT262127:FAT262132 FKP262127:FKP262132 FUL262127:FUL262132 GEH262127:GEH262132 GOD262127:GOD262132 GXZ262127:GXZ262132 HHV262127:HHV262132 HRR262127:HRR262132 IBN262127:IBN262132 ILJ262127:ILJ262132 IVF262127:IVF262132 JFB262127:JFB262132 JOX262127:JOX262132 JYT262127:JYT262132 KIP262127:KIP262132 KSL262127:KSL262132 LCH262127:LCH262132 LMD262127:LMD262132 LVZ262127:LVZ262132 MFV262127:MFV262132 MPR262127:MPR262132 MZN262127:MZN262132 NJJ262127:NJJ262132 NTF262127:NTF262132 ODB262127:ODB262132 OMX262127:OMX262132 OWT262127:OWT262132 PGP262127:PGP262132 PQL262127:PQL262132 QAH262127:QAH262132 QKD262127:QKD262132 QTZ262127:QTZ262132 RDV262127:RDV262132 RNR262127:RNR262132 RXN262127:RXN262132 SHJ262127:SHJ262132 SRF262127:SRF262132 TBB262127:TBB262132 TKX262127:TKX262132 TUT262127:TUT262132 UEP262127:UEP262132 UOL262127:UOL262132 UYH262127:UYH262132 VID262127:VID262132 VRZ262127:VRZ262132 WBV262127:WBV262132 WLR262127:WLR262132 WVN262127:WVN262132 F327663:F327668 JB327663:JB327668 SX327663:SX327668 ACT327663:ACT327668 AMP327663:AMP327668 AWL327663:AWL327668 BGH327663:BGH327668 BQD327663:BQD327668 BZZ327663:BZZ327668 CJV327663:CJV327668 CTR327663:CTR327668 DDN327663:DDN327668 DNJ327663:DNJ327668 DXF327663:DXF327668 EHB327663:EHB327668 EQX327663:EQX327668 FAT327663:FAT327668 FKP327663:FKP327668 FUL327663:FUL327668 GEH327663:GEH327668 GOD327663:GOD327668 GXZ327663:GXZ327668 HHV327663:HHV327668 HRR327663:HRR327668 IBN327663:IBN327668 ILJ327663:ILJ327668 IVF327663:IVF327668 JFB327663:JFB327668 JOX327663:JOX327668 JYT327663:JYT327668 KIP327663:KIP327668 KSL327663:KSL327668 LCH327663:LCH327668 LMD327663:LMD327668 LVZ327663:LVZ327668 MFV327663:MFV327668 MPR327663:MPR327668 MZN327663:MZN327668 NJJ327663:NJJ327668 NTF327663:NTF327668 ODB327663:ODB327668 OMX327663:OMX327668 OWT327663:OWT327668 PGP327663:PGP327668 PQL327663:PQL327668 QAH327663:QAH327668 QKD327663:QKD327668 QTZ327663:QTZ327668 RDV327663:RDV327668 RNR327663:RNR327668 RXN327663:RXN327668 SHJ327663:SHJ327668 SRF327663:SRF327668 TBB327663:TBB327668 TKX327663:TKX327668 TUT327663:TUT327668 UEP327663:UEP327668 UOL327663:UOL327668 UYH327663:UYH327668 VID327663:VID327668 VRZ327663:VRZ327668 WBV327663:WBV327668 WLR327663:WLR327668 WVN327663:WVN327668 F393199:F393204 JB393199:JB393204 SX393199:SX393204 ACT393199:ACT393204 AMP393199:AMP393204 AWL393199:AWL393204 BGH393199:BGH393204 BQD393199:BQD393204 BZZ393199:BZZ393204 CJV393199:CJV393204 CTR393199:CTR393204 DDN393199:DDN393204 DNJ393199:DNJ393204 DXF393199:DXF393204 EHB393199:EHB393204 EQX393199:EQX393204 FAT393199:FAT393204 FKP393199:FKP393204 FUL393199:FUL393204 GEH393199:GEH393204 GOD393199:GOD393204 GXZ393199:GXZ393204 HHV393199:HHV393204 HRR393199:HRR393204 IBN393199:IBN393204 ILJ393199:ILJ393204 IVF393199:IVF393204 JFB393199:JFB393204 JOX393199:JOX393204 JYT393199:JYT393204 KIP393199:KIP393204 KSL393199:KSL393204 LCH393199:LCH393204 LMD393199:LMD393204 LVZ393199:LVZ393204 MFV393199:MFV393204 MPR393199:MPR393204 MZN393199:MZN393204 NJJ393199:NJJ393204 NTF393199:NTF393204 ODB393199:ODB393204 OMX393199:OMX393204 OWT393199:OWT393204 PGP393199:PGP393204 PQL393199:PQL393204 QAH393199:QAH393204 QKD393199:QKD393204 QTZ393199:QTZ393204 RDV393199:RDV393204 RNR393199:RNR393204 RXN393199:RXN393204 SHJ393199:SHJ393204 SRF393199:SRF393204 TBB393199:TBB393204 TKX393199:TKX393204 TUT393199:TUT393204 UEP393199:UEP393204 UOL393199:UOL393204 UYH393199:UYH393204 VID393199:VID393204 VRZ393199:VRZ393204 WBV393199:WBV393204 WLR393199:WLR393204 WVN393199:WVN393204 F458735:F458740 JB458735:JB458740 SX458735:SX458740 ACT458735:ACT458740 AMP458735:AMP458740 AWL458735:AWL458740 BGH458735:BGH458740 BQD458735:BQD458740 BZZ458735:BZZ458740 CJV458735:CJV458740 CTR458735:CTR458740 DDN458735:DDN458740 DNJ458735:DNJ458740 DXF458735:DXF458740 EHB458735:EHB458740 EQX458735:EQX458740 FAT458735:FAT458740 FKP458735:FKP458740 FUL458735:FUL458740 GEH458735:GEH458740 GOD458735:GOD458740 GXZ458735:GXZ458740 HHV458735:HHV458740 HRR458735:HRR458740 IBN458735:IBN458740 ILJ458735:ILJ458740 IVF458735:IVF458740 JFB458735:JFB458740 JOX458735:JOX458740 JYT458735:JYT458740 KIP458735:KIP458740 KSL458735:KSL458740 LCH458735:LCH458740 LMD458735:LMD458740 LVZ458735:LVZ458740 MFV458735:MFV458740 MPR458735:MPR458740 MZN458735:MZN458740 NJJ458735:NJJ458740 NTF458735:NTF458740 ODB458735:ODB458740 OMX458735:OMX458740 OWT458735:OWT458740 PGP458735:PGP458740 PQL458735:PQL458740 QAH458735:QAH458740 QKD458735:QKD458740 QTZ458735:QTZ458740 RDV458735:RDV458740 RNR458735:RNR458740 RXN458735:RXN458740 SHJ458735:SHJ458740 SRF458735:SRF458740 TBB458735:TBB458740 TKX458735:TKX458740 TUT458735:TUT458740 UEP458735:UEP458740 UOL458735:UOL458740 UYH458735:UYH458740 VID458735:VID458740 VRZ458735:VRZ458740 WBV458735:WBV458740 WLR458735:WLR458740 WVN458735:WVN458740 F524271:F524276 JB524271:JB524276 SX524271:SX524276 ACT524271:ACT524276 AMP524271:AMP524276 AWL524271:AWL524276 BGH524271:BGH524276 BQD524271:BQD524276 BZZ524271:BZZ524276 CJV524271:CJV524276 CTR524271:CTR524276 DDN524271:DDN524276 DNJ524271:DNJ524276 DXF524271:DXF524276 EHB524271:EHB524276 EQX524271:EQX524276 FAT524271:FAT524276 FKP524271:FKP524276 FUL524271:FUL524276 GEH524271:GEH524276 GOD524271:GOD524276 GXZ524271:GXZ524276 HHV524271:HHV524276 HRR524271:HRR524276 IBN524271:IBN524276 ILJ524271:ILJ524276 IVF524271:IVF524276 JFB524271:JFB524276 JOX524271:JOX524276 JYT524271:JYT524276 KIP524271:KIP524276 KSL524271:KSL524276 LCH524271:LCH524276 LMD524271:LMD524276 LVZ524271:LVZ524276 MFV524271:MFV524276 MPR524271:MPR524276 MZN524271:MZN524276 NJJ524271:NJJ524276 NTF524271:NTF524276 ODB524271:ODB524276 OMX524271:OMX524276 OWT524271:OWT524276 PGP524271:PGP524276 PQL524271:PQL524276 QAH524271:QAH524276 QKD524271:QKD524276 QTZ524271:QTZ524276 RDV524271:RDV524276 RNR524271:RNR524276 RXN524271:RXN524276 SHJ524271:SHJ524276 SRF524271:SRF524276 TBB524271:TBB524276 TKX524271:TKX524276 TUT524271:TUT524276 UEP524271:UEP524276 UOL524271:UOL524276 UYH524271:UYH524276 VID524271:VID524276 VRZ524271:VRZ524276 WBV524271:WBV524276 WLR524271:WLR524276 WVN524271:WVN524276 F589807:F589812 JB589807:JB589812 SX589807:SX589812 ACT589807:ACT589812 AMP589807:AMP589812 AWL589807:AWL589812 BGH589807:BGH589812 BQD589807:BQD589812 BZZ589807:BZZ589812 CJV589807:CJV589812 CTR589807:CTR589812 DDN589807:DDN589812 DNJ589807:DNJ589812 DXF589807:DXF589812 EHB589807:EHB589812 EQX589807:EQX589812 FAT589807:FAT589812 FKP589807:FKP589812 FUL589807:FUL589812 GEH589807:GEH589812 GOD589807:GOD589812 GXZ589807:GXZ589812 HHV589807:HHV589812 HRR589807:HRR589812 IBN589807:IBN589812 ILJ589807:ILJ589812 IVF589807:IVF589812 JFB589807:JFB589812 JOX589807:JOX589812 JYT589807:JYT589812 KIP589807:KIP589812 KSL589807:KSL589812 LCH589807:LCH589812 LMD589807:LMD589812 LVZ589807:LVZ589812 MFV589807:MFV589812 MPR589807:MPR589812 MZN589807:MZN589812 NJJ589807:NJJ589812 NTF589807:NTF589812 ODB589807:ODB589812 OMX589807:OMX589812 OWT589807:OWT589812 PGP589807:PGP589812 PQL589807:PQL589812 QAH589807:QAH589812 QKD589807:QKD589812 QTZ589807:QTZ589812 RDV589807:RDV589812 RNR589807:RNR589812 RXN589807:RXN589812 SHJ589807:SHJ589812 SRF589807:SRF589812 TBB589807:TBB589812 TKX589807:TKX589812 TUT589807:TUT589812 UEP589807:UEP589812 UOL589807:UOL589812 UYH589807:UYH589812 VID589807:VID589812 VRZ589807:VRZ589812 WBV589807:WBV589812 WLR589807:WLR589812 WVN589807:WVN589812 F655343:F655348 JB655343:JB655348 SX655343:SX655348 ACT655343:ACT655348 AMP655343:AMP655348 AWL655343:AWL655348 BGH655343:BGH655348 BQD655343:BQD655348 BZZ655343:BZZ655348 CJV655343:CJV655348 CTR655343:CTR655348 DDN655343:DDN655348 DNJ655343:DNJ655348 DXF655343:DXF655348 EHB655343:EHB655348 EQX655343:EQX655348 FAT655343:FAT655348 FKP655343:FKP655348 FUL655343:FUL655348 GEH655343:GEH655348 GOD655343:GOD655348 GXZ655343:GXZ655348 HHV655343:HHV655348 HRR655343:HRR655348 IBN655343:IBN655348 ILJ655343:ILJ655348 IVF655343:IVF655348 JFB655343:JFB655348 JOX655343:JOX655348 JYT655343:JYT655348 KIP655343:KIP655348 KSL655343:KSL655348 LCH655343:LCH655348 LMD655343:LMD655348 LVZ655343:LVZ655348 MFV655343:MFV655348 MPR655343:MPR655348 MZN655343:MZN655348 NJJ655343:NJJ655348 NTF655343:NTF655348 ODB655343:ODB655348 OMX655343:OMX655348 OWT655343:OWT655348 PGP655343:PGP655348 PQL655343:PQL655348 QAH655343:QAH655348 QKD655343:QKD655348 QTZ655343:QTZ655348 RDV655343:RDV655348 RNR655343:RNR655348 RXN655343:RXN655348 SHJ655343:SHJ655348 SRF655343:SRF655348 TBB655343:TBB655348 TKX655343:TKX655348 TUT655343:TUT655348 UEP655343:UEP655348 UOL655343:UOL655348 UYH655343:UYH655348 VID655343:VID655348 VRZ655343:VRZ655348 WBV655343:WBV655348 WLR655343:WLR655348 WVN655343:WVN655348 F720879:F720884 JB720879:JB720884 SX720879:SX720884 ACT720879:ACT720884 AMP720879:AMP720884 AWL720879:AWL720884 BGH720879:BGH720884 BQD720879:BQD720884 BZZ720879:BZZ720884 CJV720879:CJV720884 CTR720879:CTR720884 DDN720879:DDN720884 DNJ720879:DNJ720884 DXF720879:DXF720884 EHB720879:EHB720884 EQX720879:EQX720884 FAT720879:FAT720884 FKP720879:FKP720884 FUL720879:FUL720884 GEH720879:GEH720884 GOD720879:GOD720884 GXZ720879:GXZ720884 HHV720879:HHV720884 HRR720879:HRR720884 IBN720879:IBN720884 ILJ720879:ILJ720884 IVF720879:IVF720884 JFB720879:JFB720884 JOX720879:JOX720884 JYT720879:JYT720884 KIP720879:KIP720884 KSL720879:KSL720884 LCH720879:LCH720884 LMD720879:LMD720884 LVZ720879:LVZ720884 MFV720879:MFV720884 MPR720879:MPR720884 MZN720879:MZN720884 NJJ720879:NJJ720884 NTF720879:NTF720884 ODB720879:ODB720884 OMX720879:OMX720884 OWT720879:OWT720884 PGP720879:PGP720884 PQL720879:PQL720884 QAH720879:QAH720884 QKD720879:QKD720884 QTZ720879:QTZ720884 RDV720879:RDV720884 RNR720879:RNR720884 RXN720879:RXN720884 SHJ720879:SHJ720884 SRF720879:SRF720884 TBB720879:TBB720884 TKX720879:TKX720884 TUT720879:TUT720884 UEP720879:UEP720884 UOL720879:UOL720884 UYH720879:UYH720884 VID720879:VID720884 VRZ720879:VRZ720884 WBV720879:WBV720884 WLR720879:WLR720884 WVN720879:WVN720884 F786415:F786420 JB786415:JB786420 SX786415:SX786420 ACT786415:ACT786420 AMP786415:AMP786420 AWL786415:AWL786420 BGH786415:BGH786420 BQD786415:BQD786420 BZZ786415:BZZ786420 CJV786415:CJV786420 CTR786415:CTR786420 DDN786415:DDN786420 DNJ786415:DNJ786420 DXF786415:DXF786420 EHB786415:EHB786420 EQX786415:EQX786420 FAT786415:FAT786420 FKP786415:FKP786420 FUL786415:FUL786420 GEH786415:GEH786420 GOD786415:GOD786420 GXZ786415:GXZ786420 HHV786415:HHV786420 HRR786415:HRR786420 IBN786415:IBN786420 ILJ786415:ILJ786420 IVF786415:IVF786420 JFB786415:JFB786420 JOX786415:JOX786420 JYT786415:JYT786420 KIP786415:KIP786420 KSL786415:KSL786420 LCH786415:LCH786420 LMD786415:LMD786420 LVZ786415:LVZ786420 MFV786415:MFV786420 MPR786415:MPR786420 MZN786415:MZN786420 NJJ786415:NJJ786420 NTF786415:NTF786420 ODB786415:ODB786420 OMX786415:OMX786420 OWT786415:OWT786420 PGP786415:PGP786420 PQL786415:PQL786420 QAH786415:QAH786420 QKD786415:QKD786420 QTZ786415:QTZ786420 RDV786415:RDV786420 RNR786415:RNR786420 RXN786415:RXN786420 SHJ786415:SHJ786420 SRF786415:SRF786420 TBB786415:TBB786420 TKX786415:TKX786420 TUT786415:TUT786420 UEP786415:UEP786420 UOL786415:UOL786420 UYH786415:UYH786420 VID786415:VID786420 VRZ786415:VRZ786420 WBV786415:WBV786420 WLR786415:WLR786420 WVN786415:WVN786420 F851951:F851956 JB851951:JB851956 SX851951:SX851956 ACT851951:ACT851956 AMP851951:AMP851956 AWL851951:AWL851956 BGH851951:BGH851956 BQD851951:BQD851956 BZZ851951:BZZ851956 CJV851951:CJV851956 CTR851951:CTR851956 DDN851951:DDN851956 DNJ851951:DNJ851956 DXF851951:DXF851956 EHB851951:EHB851956 EQX851951:EQX851956 FAT851951:FAT851956 FKP851951:FKP851956 FUL851951:FUL851956 GEH851951:GEH851956 GOD851951:GOD851956 GXZ851951:GXZ851956 HHV851951:HHV851956 HRR851951:HRR851956 IBN851951:IBN851956 ILJ851951:ILJ851956 IVF851951:IVF851956 JFB851951:JFB851956 JOX851951:JOX851956 JYT851951:JYT851956 KIP851951:KIP851956 KSL851951:KSL851956 LCH851951:LCH851956 LMD851951:LMD851956 LVZ851951:LVZ851956 MFV851951:MFV851956 MPR851951:MPR851956 MZN851951:MZN851956 NJJ851951:NJJ851956 NTF851951:NTF851956 ODB851951:ODB851956 OMX851951:OMX851956 OWT851951:OWT851956 PGP851951:PGP851956 PQL851951:PQL851956 QAH851951:QAH851956 QKD851951:QKD851956 QTZ851951:QTZ851956 RDV851951:RDV851956 RNR851951:RNR851956 RXN851951:RXN851956 SHJ851951:SHJ851956 SRF851951:SRF851956 TBB851951:TBB851956 TKX851951:TKX851956 TUT851951:TUT851956 UEP851951:UEP851956 UOL851951:UOL851956 UYH851951:UYH851956 VID851951:VID851956 VRZ851951:VRZ851956 WBV851951:WBV851956 WLR851951:WLR851956 WVN851951:WVN851956 F917487:F917492 JB917487:JB917492 SX917487:SX917492 ACT917487:ACT917492 AMP917487:AMP917492 AWL917487:AWL917492 BGH917487:BGH917492 BQD917487:BQD917492 BZZ917487:BZZ917492 CJV917487:CJV917492 CTR917487:CTR917492 DDN917487:DDN917492 DNJ917487:DNJ917492 DXF917487:DXF917492 EHB917487:EHB917492 EQX917487:EQX917492 FAT917487:FAT917492 FKP917487:FKP917492 FUL917487:FUL917492 GEH917487:GEH917492 GOD917487:GOD917492 GXZ917487:GXZ917492 HHV917487:HHV917492 HRR917487:HRR917492 IBN917487:IBN917492 ILJ917487:ILJ917492 IVF917487:IVF917492 JFB917487:JFB917492 JOX917487:JOX917492 JYT917487:JYT917492 KIP917487:KIP917492 KSL917487:KSL917492 LCH917487:LCH917492 LMD917487:LMD917492 LVZ917487:LVZ917492 MFV917487:MFV917492 MPR917487:MPR917492 MZN917487:MZN917492 NJJ917487:NJJ917492 NTF917487:NTF917492 ODB917487:ODB917492 OMX917487:OMX917492 OWT917487:OWT917492 PGP917487:PGP917492 PQL917487:PQL917492 QAH917487:QAH917492 QKD917487:QKD917492 QTZ917487:QTZ917492 RDV917487:RDV917492 RNR917487:RNR917492 RXN917487:RXN917492 SHJ917487:SHJ917492 SRF917487:SRF917492 TBB917487:TBB917492 TKX917487:TKX917492 TUT917487:TUT917492 UEP917487:UEP917492 UOL917487:UOL917492 UYH917487:UYH917492 VID917487:VID917492 VRZ917487:VRZ917492 WBV917487:WBV917492 WLR917487:WLR917492 WVN917487:WVN917492 F983023:F983028 JB983023:JB983028 SX983023:SX983028 ACT983023:ACT983028 AMP983023:AMP983028 AWL983023:AWL983028 BGH983023:BGH983028 BQD983023:BQD983028 BZZ983023:BZZ983028 CJV983023:CJV983028 CTR983023:CTR983028 DDN983023:DDN983028 DNJ983023:DNJ983028 DXF983023:DXF983028 EHB983023:EHB983028 EQX983023:EQX983028 FAT983023:FAT983028 FKP983023:FKP983028 FUL983023:FUL983028 GEH983023:GEH983028 GOD983023:GOD983028 GXZ983023:GXZ983028 HHV983023:HHV983028 HRR983023:HRR983028 IBN983023:IBN983028 ILJ983023:ILJ983028 IVF983023:IVF983028 JFB983023:JFB983028 JOX983023:JOX983028 JYT983023:JYT983028 KIP983023:KIP983028 KSL983023:KSL983028 LCH983023:LCH983028 LMD983023:LMD983028 LVZ983023:LVZ983028 MFV983023:MFV983028 MPR983023:MPR983028 MZN983023:MZN983028 NJJ983023:NJJ983028 NTF983023:NTF983028 ODB983023:ODB983028 OMX983023:OMX983028 OWT983023:OWT983028 PGP983023:PGP983028 PQL983023:PQL983028 QAH983023:QAH983028 QKD983023:QKD983028 QTZ983023:QTZ983028 RDV983023:RDV983028 RNR983023:RNR983028 RXN983023:RXN983028 SHJ983023:SHJ983028 SRF983023:SRF983028 TBB983023:TBB983028 TKX983023:TKX983028 TUT983023:TUT983028 UEP983023:UEP983028 UOL983023:UOL983028 UYH983023:UYH983028 VID983023:VID983028 VRZ983023:VRZ983028 WBV983023:WBV983028 WLR983023:WLR983028 WVN983023:WVN983028 F65231:F65312 JB65231:JB65312 SX65231:SX65312 ACT65231:ACT65312 AMP65231:AMP65312 AWL65231:AWL65312 BGH65231:BGH65312 BQD65231:BQD65312 BZZ65231:BZZ65312 CJV65231:CJV65312 CTR65231:CTR65312 DDN65231:DDN65312 DNJ65231:DNJ65312 DXF65231:DXF65312 EHB65231:EHB65312 EQX65231:EQX65312 FAT65231:FAT65312 FKP65231:FKP65312 FUL65231:FUL65312 GEH65231:GEH65312 GOD65231:GOD65312 GXZ65231:GXZ65312 HHV65231:HHV65312 HRR65231:HRR65312 IBN65231:IBN65312 ILJ65231:ILJ65312 IVF65231:IVF65312 JFB65231:JFB65312 JOX65231:JOX65312 JYT65231:JYT65312 KIP65231:KIP65312 KSL65231:KSL65312 LCH65231:LCH65312 LMD65231:LMD65312 LVZ65231:LVZ65312 MFV65231:MFV65312 MPR65231:MPR65312 MZN65231:MZN65312 NJJ65231:NJJ65312 NTF65231:NTF65312 ODB65231:ODB65312 OMX65231:OMX65312 OWT65231:OWT65312 PGP65231:PGP65312 PQL65231:PQL65312 QAH65231:QAH65312 QKD65231:QKD65312 QTZ65231:QTZ65312 RDV65231:RDV65312 RNR65231:RNR65312 RXN65231:RXN65312 SHJ65231:SHJ65312 SRF65231:SRF65312 TBB65231:TBB65312 TKX65231:TKX65312 TUT65231:TUT65312 UEP65231:UEP65312 UOL65231:UOL65312 UYH65231:UYH65312 VID65231:VID65312 VRZ65231:VRZ65312 WBV65231:WBV65312 WLR65231:WLR65312 WVN65231:WVN65312 F130767:F130848 JB130767:JB130848 SX130767:SX130848 ACT130767:ACT130848 AMP130767:AMP130848 AWL130767:AWL130848 BGH130767:BGH130848 BQD130767:BQD130848 BZZ130767:BZZ130848 CJV130767:CJV130848 CTR130767:CTR130848 DDN130767:DDN130848 DNJ130767:DNJ130848 DXF130767:DXF130848 EHB130767:EHB130848 EQX130767:EQX130848 FAT130767:FAT130848 FKP130767:FKP130848 FUL130767:FUL130848 GEH130767:GEH130848 GOD130767:GOD130848 GXZ130767:GXZ130848 HHV130767:HHV130848 HRR130767:HRR130848 IBN130767:IBN130848 ILJ130767:ILJ130848 IVF130767:IVF130848 JFB130767:JFB130848 JOX130767:JOX130848 JYT130767:JYT130848 KIP130767:KIP130848 KSL130767:KSL130848 LCH130767:LCH130848 LMD130767:LMD130848 LVZ130767:LVZ130848 MFV130767:MFV130848 MPR130767:MPR130848 MZN130767:MZN130848 NJJ130767:NJJ130848 NTF130767:NTF130848 ODB130767:ODB130848 OMX130767:OMX130848 OWT130767:OWT130848 PGP130767:PGP130848 PQL130767:PQL130848 QAH130767:QAH130848 QKD130767:QKD130848 QTZ130767:QTZ130848 RDV130767:RDV130848 RNR130767:RNR130848 RXN130767:RXN130848 SHJ130767:SHJ130848 SRF130767:SRF130848 TBB130767:TBB130848 TKX130767:TKX130848 TUT130767:TUT130848 UEP130767:UEP130848 UOL130767:UOL130848 UYH130767:UYH130848 VID130767:VID130848 VRZ130767:VRZ130848 WBV130767:WBV130848 WLR130767:WLR130848 WVN130767:WVN130848 F196303:F196384 JB196303:JB196384 SX196303:SX196384 ACT196303:ACT196384 AMP196303:AMP196384 AWL196303:AWL196384 BGH196303:BGH196384 BQD196303:BQD196384 BZZ196303:BZZ196384 CJV196303:CJV196384 CTR196303:CTR196384 DDN196303:DDN196384 DNJ196303:DNJ196384 DXF196303:DXF196384 EHB196303:EHB196384 EQX196303:EQX196384 FAT196303:FAT196384 FKP196303:FKP196384 FUL196303:FUL196384 GEH196303:GEH196384 GOD196303:GOD196384 GXZ196303:GXZ196384 HHV196303:HHV196384 HRR196303:HRR196384 IBN196303:IBN196384 ILJ196303:ILJ196384 IVF196303:IVF196384 JFB196303:JFB196384 JOX196303:JOX196384 JYT196303:JYT196384 KIP196303:KIP196384 KSL196303:KSL196384 LCH196303:LCH196384 LMD196303:LMD196384 LVZ196303:LVZ196384 MFV196303:MFV196384 MPR196303:MPR196384 MZN196303:MZN196384 NJJ196303:NJJ196384 NTF196303:NTF196384 ODB196303:ODB196384 OMX196303:OMX196384 OWT196303:OWT196384 PGP196303:PGP196384 PQL196303:PQL196384 QAH196303:QAH196384 QKD196303:QKD196384 QTZ196303:QTZ196384 RDV196303:RDV196384 RNR196303:RNR196384 RXN196303:RXN196384 SHJ196303:SHJ196384 SRF196303:SRF196384 TBB196303:TBB196384 TKX196303:TKX196384 TUT196303:TUT196384 UEP196303:UEP196384 UOL196303:UOL196384 UYH196303:UYH196384 VID196303:VID196384 VRZ196303:VRZ196384 WBV196303:WBV196384 WLR196303:WLR196384 WVN196303:WVN196384 F261839:F261920 JB261839:JB261920 SX261839:SX261920 ACT261839:ACT261920 AMP261839:AMP261920 AWL261839:AWL261920 BGH261839:BGH261920 BQD261839:BQD261920 BZZ261839:BZZ261920 CJV261839:CJV261920 CTR261839:CTR261920 DDN261839:DDN261920 DNJ261839:DNJ261920 DXF261839:DXF261920 EHB261839:EHB261920 EQX261839:EQX261920 FAT261839:FAT261920 FKP261839:FKP261920 FUL261839:FUL261920 GEH261839:GEH261920 GOD261839:GOD261920 GXZ261839:GXZ261920 HHV261839:HHV261920 HRR261839:HRR261920 IBN261839:IBN261920 ILJ261839:ILJ261920 IVF261839:IVF261920 JFB261839:JFB261920 JOX261839:JOX261920 JYT261839:JYT261920 KIP261839:KIP261920 KSL261839:KSL261920 LCH261839:LCH261920 LMD261839:LMD261920 LVZ261839:LVZ261920 MFV261839:MFV261920 MPR261839:MPR261920 MZN261839:MZN261920 NJJ261839:NJJ261920 NTF261839:NTF261920 ODB261839:ODB261920 OMX261839:OMX261920 OWT261839:OWT261920 PGP261839:PGP261920 PQL261839:PQL261920 QAH261839:QAH261920 QKD261839:QKD261920 QTZ261839:QTZ261920 RDV261839:RDV261920 RNR261839:RNR261920 RXN261839:RXN261920 SHJ261839:SHJ261920 SRF261839:SRF261920 TBB261839:TBB261920 TKX261839:TKX261920 TUT261839:TUT261920 UEP261839:UEP261920 UOL261839:UOL261920 UYH261839:UYH261920 VID261839:VID261920 VRZ261839:VRZ261920 WBV261839:WBV261920 WLR261839:WLR261920 WVN261839:WVN261920 F327375:F327456 JB327375:JB327456 SX327375:SX327456 ACT327375:ACT327456 AMP327375:AMP327456 AWL327375:AWL327456 BGH327375:BGH327456 BQD327375:BQD327456 BZZ327375:BZZ327456 CJV327375:CJV327456 CTR327375:CTR327456 DDN327375:DDN327456 DNJ327375:DNJ327456 DXF327375:DXF327456 EHB327375:EHB327456 EQX327375:EQX327456 FAT327375:FAT327456 FKP327375:FKP327456 FUL327375:FUL327456 GEH327375:GEH327456 GOD327375:GOD327456 GXZ327375:GXZ327456 HHV327375:HHV327456 HRR327375:HRR327456 IBN327375:IBN327456 ILJ327375:ILJ327456 IVF327375:IVF327456 JFB327375:JFB327456 JOX327375:JOX327456 JYT327375:JYT327456 KIP327375:KIP327456 KSL327375:KSL327456 LCH327375:LCH327456 LMD327375:LMD327456 LVZ327375:LVZ327456 MFV327375:MFV327456 MPR327375:MPR327456 MZN327375:MZN327456 NJJ327375:NJJ327456 NTF327375:NTF327456 ODB327375:ODB327456 OMX327375:OMX327456 OWT327375:OWT327456 PGP327375:PGP327456 PQL327375:PQL327456 QAH327375:QAH327456 QKD327375:QKD327456 QTZ327375:QTZ327456 RDV327375:RDV327456 RNR327375:RNR327456 RXN327375:RXN327456 SHJ327375:SHJ327456 SRF327375:SRF327456 TBB327375:TBB327456 TKX327375:TKX327456 TUT327375:TUT327456 UEP327375:UEP327456 UOL327375:UOL327456 UYH327375:UYH327456 VID327375:VID327456 VRZ327375:VRZ327456 WBV327375:WBV327456 WLR327375:WLR327456 WVN327375:WVN327456 F392911:F392992 JB392911:JB392992 SX392911:SX392992 ACT392911:ACT392992 AMP392911:AMP392992 AWL392911:AWL392992 BGH392911:BGH392992 BQD392911:BQD392992 BZZ392911:BZZ392992 CJV392911:CJV392992 CTR392911:CTR392992 DDN392911:DDN392992 DNJ392911:DNJ392992 DXF392911:DXF392992 EHB392911:EHB392992 EQX392911:EQX392992 FAT392911:FAT392992 FKP392911:FKP392992 FUL392911:FUL392992 GEH392911:GEH392992 GOD392911:GOD392992 GXZ392911:GXZ392992 HHV392911:HHV392992 HRR392911:HRR392992 IBN392911:IBN392992 ILJ392911:ILJ392992 IVF392911:IVF392992 JFB392911:JFB392992 JOX392911:JOX392992 JYT392911:JYT392992 KIP392911:KIP392992 KSL392911:KSL392992 LCH392911:LCH392992 LMD392911:LMD392992 LVZ392911:LVZ392992 MFV392911:MFV392992 MPR392911:MPR392992 MZN392911:MZN392992 NJJ392911:NJJ392992 NTF392911:NTF392992 ODB392911:ODB392992 OMX392911:OMX392992 OWT392911:OWT392992 PGP392911:PGP392992 PQL392911:PQL392992 QAH392911:QAH392992 QKD392911:QKD392992 QTZ392911:QTZ392992 RDV392911:RDV392992 RNR392911:RNR392992 RXN392911:RXN392992 SHJ392911:SHJ392992 SRF392911:SRF392992 TBB392911:TBB392992 TKX392911:TKX392992 TUT392911:TUT392992 UEP392911:UEP392992 UOL392911:UOL392992 UYH392911:UYH392992 VID392911:VID392992 VRZ392911:VRZ392992 WBV392911:WBV392992 WLR392911:WLR392992 WVN392911:WVN392992 F458447:F458528 JB458447:JB458528 SX458447:SX458528 ACT458447:ACT458528 AMP458447:AMP458528 AWL458447:AWL458528 BGH458447:BGH458528 BQD458447:BQD458528 BZZ458447:BZZ458528 CJV458447:CJV458528 CTR458447:CTR458528 DDN458447:DDN458528 DNJ458447:DNJ458528 DXF458447:DXF458528 EHB458447:EHB458528 EQX458447:EQX458528 FAT458447:FAT458528 FKP458447:FKP458528 FUL458447:FUL458528 GEH458447:GEH458528 GOD458447:GOD458528 GXZ458447:GXZ458528 HHV458447:HHV458528 HRR458447:HRR458528 IBN458447:IBN458528 ILJ458447:ILJ458528 IVF458447:IVF458528 JFB458447:JFB458528 JOX458447:JOX458528 JYT458447:JYT458528 KIP458447:KIP458528 KSL458447:KSL458528 LCH458447:LCH458528 LMD458447:LMD458528 LVZ458447:LVZ458528 MFV458447:MFV458528 MPR458447:MPR458528 MZN458447:MZN458528 NJJ458447:NJJ458528 NTF458447:NTF458528 ODB458447:ODB458528 OMX458447:OMX458528 OWT458447:OWT458528 PGP458447:PGP458528 PQL458447:PQL458528 QAH458447:QAH458528 QKD458447:QKD458528 QTZ458447:QTZ458528 RDV458447:RDV458528 RNR458447:RNR458528 RXN458447:RXN458528 SHJ458447:SHJ458528 SRF458447:SRF458528 TBB458447:TBB458528 TKX458447:TKX458528 TUT458447:TUT458528 UEP458447:UEP458528 UOL458447:UOL458528 UYH458447:UYH458528 VID458447:VID458528 VRZ458447:VRZ458528 WBV458447:WBV458528 WLR458447:WLR458528 WVN458447:WVN458528 F523983:F524064 JB523983:JB524064 SX523983:SX524064 ACT523983:ACT524064 AMP523983:AMP524064 AWL523983:AWL524064 BGH523983:BGH524064 BQD523983:BQD524064 BZZ523983:BZZ524064 CJV523983:CJV524064 CTR523983:CTR524064 DDN523983:DDN524064 DNJ523983:DNJ524064 DXF523983:DXF524064 EHB523983:EHB524064 EQX523983:EQX524064 FAT523983:FAT524064 FKP523983:FKP524064 FUL523983:FUL524064 GEH523983:GEH524064 GOD523983:GOD524064 GXZ523983:GXZ524064 HHV523983:HHV524064 HRR523983:HRR524064 IBN523983:IBN524064 ILJ523983:ILJ524064 IVF523983:IVF524064 JFB523983:JFB524064 JOX523983:JOX524064 JYT523983:JYT524064 KIP523983:KIP524064 KSL523983:KSL524064 LCH523983:LCH524064 LMD523983:LMD524064 LVZ523983:LVZ524064 MFV523983:MFV524064 MPR523983:MPR524064 MZN523983:MZN524064 NJJ523983:NJJ524064 NTF523983:NTF524064 ODB523983:ODB524064 OMX523983:OMX524064 OWT523983:OWT524064 PGP523983:PGP524064 PQL523983:PQL524064 QAH523983:QAH524064 QKD523983:QKD524064 QTZ523983:QTZ524064 RDV523983:RDV524064 RNR523983:RNR524064 RXN523983:RXN524064 SHJ523983:SHJ524064 SRF523983:SRF524064 TBB523983:TBB524064 TKX523983:TKX524064 TUT523983:TUT524064 UEP523983:UEP524064 UOL523983:UOL524064 UYH523983:UYH524064 VID523983:VID524064 VRZ523983:VRZ524064 WBV523983:WBV524064 WLR523983:WLR524064 WVN523983:WVN524064 F589519:F589600 JB589519:JB589600 SX589519:SX589600 ACT589519:ACT589600 AMP589519:AMP589600 AWL589519:AWL589600 BGH589519:BGH589600 BQD589519:BQD589600 BZZ589519:BZZ589600 CJV589519:CJV589600 CTR589519:CTR589600 DDN589519:DDN589600 DNJ589519:DNJ589600 DXF589519:DXF589600 EHB589519:EHB589600 EQX589519:EQX589600 FAT589519:FAT589600 FKP589519:FKP589600 FUL589519:FUL589600 GEH589519:GEH589600 GOD589519:GOD589600 GXZ589519:GXZ589600 HHV589519:HHV589600 HRR589519:HRR589600 IBN589519:IBN589600 ILJ589519:ILJ589600 IVF589519:IVF589600 JFB589519:JFB589600 JOX589519:JOX589600 JYT589519:JYT589600 KIP589519:KIP589600 KSL589519:KSL589600 LCH589519:LCH589600 LMD589519:LMD589600 LVZ589519:LVZ589600 MFV589519:MFV589600 MPR589519:MPR589600 MZN589519:MZN589600 NJJ589519:NJJ589600 NTF589519:NTF589600 ODB589519:ODB589600 OMX589519:OMX589600 OWT589519:OWT589600 PGP589519:PGP589600 PQL589519:PQL589600 QAH589519:QAH589600 QKD589519:QKD589600 QTZ589519:QTZ589600 RDV589519:RDV589600 RNR589519:RNR589600 RXN589519:RXN589600 SHJ589519:SHJ589600 SRF589519:SRF589600 TBB589519:TBB589600 TKX589519:TKX589600 TUT589519:TUT589600 UEP589519:UEP589600 UOL589519:UOL589600 UYH589519:UYH589600 VID589519:VID589600 VRZ589519:VRZ589600 WBV589519:WBV589600 WLR589519:WLR589600 WVN589519:WVN589600 F655055:F655136 JB655055:JB655136 SX655055:SX655136 ACT655055:ACT655136 AMP655055:AMP655136 AWL655055:AWL655136 BGH655055:BGH655136 BQD655055:BQD655136 BZZ655055:BZZ655136 CJV655055:CJV655136 CTR655055:CTR655136 DDN655055:DDN655136 DNJ655055:DNJ655136 DXF655055:DXF655136 EHB655055:EHB655136 EQX655055:EQX655136 FAT655055:FAT655136 FKP655055:FKP655136 FUL655055:FUL655136 GEH655055:GEH655136 GOD655055:GOD655136 GXZ655055:GXZ655136 HHV655055:HHV655136 HRR655055:HRR655136 IBN655055:IBN655136 ILJ655055:ILJ655136 IVF655055:IVF655136 JFB655055:JFB655136 JOX655055:JOX655136 JYT655055:JYT655136 KIP655055:KIP655136 KSL655055:KSL655136 LCH655055:LCH655136 LMD655055:LMD655136 LVZ655055:LVZ655136 MFV655055:MFV655136 MPR655055:MPR655136 MZN655055:MZN655136 NJJ655055:NJJ655136 NTF655055:NTF655136 ODB655055:ODB655136 OMX655055:OMX655136 OWT655055:OWT655136 PGP655055:PGP655136 PQL655055:PQL655136 QAH655055:QAH655136 QKD655055:QKD655136 QTZ655055:QTZ655136 RDV655055:RDV655136 RNR655055:RNR655136 RXN655055:RXN655136 SHJ655055:SHJ655136 SRF655055:SRF655136 TBB655055:TBB655136 TKX655055:TKX655136 TUT655055:TUT655136 UEP655055:UEP655136 UOL655055:UOL655136 UYH655055:UYH655136 VID655055:VID655136 VRZ655055:VRZ655136 WBV655055:WBV655136 WLR655055:WLR655136 WVN655055:WVN655136 F720591:F720672 JB720591:JB720672 SX720591:SX720672 ACT720591:ACT720672 AMP720591:AMP720672 AWL720591:AWL720672 BGH720591:BGH720672 BQD720591:BQD720672 BZZ720591:BZZ720672 CJV720591:CJV720672 CTR720591:CTR720672 DDN720591:DDN720672 DNJ720591:DNJ720672 DXF720591:DXF720672 EHB720591:EHB720672 EQX720591:EQX720672 FAT720591:FAT720672 FKP720591:FKP720672 FUL720591:FUL720672 GEH720591:GEH720672 GOD720591:GOD720672 GXZ720591:GXZ720672 HHV720591:HHV720672 HRR720591:HRR720672 IBN720591:IBN720672 ILJ720591:ILJ720672 IVF720591:IVF720672 JFB720591:JFB720672 JOX720591:JOX720672 JYT720591:JYT720672 KIP720591:KIP720672 KSL720591:KSL720672 LCH720591:LCH720672 LMD720591:LMD720672 LVZ720591:LVZ720672 MFV720591:MFV720672 MPR720591:MPR720672 MZN720591:MZN720672 NJJ720591:NJJ720672 NTF720591:NTF720672 ODB720591:ODB720672 OMX720591:OMX720672 OWT720591:OWT720672 PGP720591:PGP720672 PQL720591:PQL720672 QAH720591:QAH720672 QKD720591:QKD720672 QTZ720591:QTZ720672 RDV720591:RDV720672 RNR720591:RNR720672 RXN720591:RXN720672 SHJ720591:SHJ720672 SRF720591:SRF720672 TBB720591:TBB720672 TKX720591:TKX720672 TUT720591:TUT720672 UEP720591:UEP720672 UOL720591:UOL720672 UYH720591:UYH720672 VID720591:VID720672 VRZ720591:VRZ720672 WBV720591:WBV720672 WLR720591:WLR720672 WVN720591:WVN720672 F786127:F786208 JB786127:JB786208 SX786127:SX786208 ACT786127:ACT786208 AMP786127:AMP786208 AWL786127:AWL786208 BGH786127:BGH786208 BQD786127:BQD786208 BZZ786127:BZZ786208 CJV786127:CJV786208 CTR786127:CTR786208 DDN786127:DDN786208 DNJ786127:DNJ786208 DXF786127:DXF786208 EHB786127:EHB786208 EQX786127:EQX786208 FAT786127:FAT786208 FKP786127:FKP786208 FUL786127:FUL786208 GEH786127:GEH786208 GOD786127:GOD786208 GXZ786127:GXZ786208 HHV786127:HHV786208 HRR786127:HRR786208 IBN786127:IBN786208 ILJ786127:ILJ786208 IVF786127:IVF786208 JFB786127:JFB786208 JOX786127:JOX786208 JYT786127:JYT786208 KIP786127:KIP786208 KSL786127:KSL786208 LCH786127:LCH786208 LMD786127:LMD786208 LVZ786127:LVZ786208 MFV786127:MFV786208 MPR786127:MPR786208 MZN786127:MZN786208 NJJ786127:NJJ786208 NTF786127:NTF786208 ODB786127:ODB786208 OMX786127:OMX786208 OWT786127:OWT786208 PGP786127:PGP786208 PQL786127:PQL786208 QAH786127:QAH786208 QKD786127:QKD786208 QTZ786127:QTZ786208 RDV786127:RDV786208 RNR786127:RNR786208 RXN786127:RXN786208 SHJ786127:SHJ786208 SRF786127:SRF786208 TBB786127:TBB786208 TKX786127:TKX786208 TUT786127:TUT786208 UEP786127:UEP786208 UOL786127:UOL786208 UYH786127:UYH786208 VID786127:VID786208 VRZ786127:VRZ786208 WBV786127:WBV786208 WLR786127:WLR786208 WVN786127:WVN786208 F851663:F851744 JB851663:JB851744 SX851663:SX851744 ACT851663:ACT851744 AMP851663:AMP851744 AWL851663:AWL851744 BGH851663:BGH851744 BQD851663:BQD851744 BZZ851663:BZZ851744 CJV851663:CJV851744 CTR851663:CTR851744 DDN851663:DDN851744 DNJ851663:DNJ851744 DXF851663:DXF851744 EHB851663:EHB851744 EQX851663:EQX851744 FAT851663:FAT851744 FKP851663:FKP851744 FUL851663:FUL851744 GEH851663:GEH851744 GOD851663:GOD851744 GXZ851663:GXZ851744 HHV851663:HHV851744 HRR851663:HRR851744 IBN851663:IBN851744 ILJ851663:ILJ851744 IVF851663:IVF851744 JFB851663:JFB851744 JOX851663:JOX851744 JYT851663:JYT851744 KIP851663:KIP851744 KSL851663:KSL851744 LCH851663:LCH851744 LMD851663:LMD851744 LVZ851663:LVZ851744 MFV851663:MFV851744 MPR851663:MPR851744 MZN851663:MZN851744 NJJ851663:NJJ851744 NTF851663:NTF851744 ODB851663:ODB851744 OMX851663:OMX851744 OWT851663:OWT851744 PGP851663:PGP851744 PQL851663:PQL851744 QAH851663:QAH851744 QKD851663:QKD851744 QTZ851663:QTZ851744 RDV851663:RDV851744 RNR851663:RNR851744 RXN851663:RXN851744 SHJ851663:SHJ851744 SRF851663:SRF851744 TBB851663:TBB851744 TKX851663:TKX851744 TUT851663:TUT851744 UEP851663:UEP851744 UOL851663:UOL851744 UYH851663:UYH851744 VID851663:VID851744 VRZ851663:VRZ851744 WBV851663:WBV851744 WLR851663:WLR851744 WVN851663:WVN851744 F917199:F917280 JB917199:JB917280 SX917199:SX917280 ACT917199:ACT917280 AMP917199:AMP917280 AWL917199:AWL917280 BGH917199:BGH917280 BQD917199:BQD917280 BZZ917199:BZZ917280 CJV917199:CJV917280 CTR917199:CTR917280 DDN917199:DDN917280 DNJ917199:DNJ917280 DXF917199:DXF917280 EHB917199:EHB917280 EQX917199:EQX917280 FAT917199:FAT917280 FKP917199:FKP917280 FUL917199:FUL917280 GEH917199:GEH917280 GOD917199:GOD917280 GXZ917199:GXZ917280 HHV917199:HHV917280 HRR917199:HRR917280 IBN917199:IBN917280 ILJ917199:ILJ917280 IVF917199:IVF917280 JFB917199:JFB917280 JOX917199:JOX917280 JYT917199:JYT917280 KIP917199:KIP917280 KSL917199:KSL917280 LCH917199:LCH917280 LMD917199:LMD917280 LVZ917199:LVZ917280 MFV917199:MFV917280 MPR917199:MPR917280 MZN917199:MZN917280 NJJ917199:NJJ917280 NTF917199:NTF917280 ODB917199:ODB917280 OMX917199:OMX917280 OWT917199:OWT917280 PGP917199:PGP917280 PQL917199:PQL917280 QAH917199:QAH917280 QKD917199:QKD917280 QTZ917199:QTZ917280 RDV917199:RDV917280 RNR917199:RNR917280 RXN917199:RXN917280 SHJ917199:SHJ917280 SRF917199:SRF917280 TBB917199:TBB917280 TKX917199:TKX917280 TUT917199:TUT917280 UEP917199:UEP917280 UOL917199:UOL917280 UYH917199:UYH917280 VID917199:VID917280 VRZ917199:VRZ917280 WBV917199:WBV917280 WLR917199:WLR917280 WVN917199:WVN917280 F982735:F982816 JB982735:JB982816 SX982735:SX982816 ACT982735:ACT982816 AMP982735:AMP982816 AWL982735:AWL982816 BGH982735:BGH982816 BQD982735:BQD982816 BZZ982735:BZZ982816 CJV982735:CJV982816 CTR982735:CTR982816 DDN982735:DDN982816 DNJ982735:DNJ982816 DXF982735:DXF982816 EHB982735:EHB982816 EQX982735:EQX982816 FAT982735:FAT982816 FKP982735:FKP982816 FUL982735:FUL982816 GEH982735:GEH982816 GOD982735:GOD982816 GXZ982735:GXZ982816 HHV982735:HHV982816 HRR982735:HRR982816 IBN982735:IBN982816 ILJ982735:ILJ982816 IVF982735:IVF982816 JFB982735:JFB982816 JOX982735:JOX982816 JYT982735:JYT982816 KIP982735:KIP982816 KSL982735:KSL982816 LCH982735:LCH982816 LMD982735:LMD982816 LVZ982735:LVZ982816 MFV982735:MFV982816 MPR982735:MPR982816 MZN982735:MZN982816 NJJ982735:NJJ982816 NTF982735:NTF982816 ODB982735:ODB982816 OMX982735:OMX982816 OWT982735:OWT982816 PGP982735:PGP982816 PQL982735:PQL982816 QAH982735:QAH982816 QKD982735:QKD982816 QTZ982735:QTZ982816 RDV982735:RDV982816 RNR982735:RNR982816 RXN982735:RXN982816 SHJ982735:SHJ982816 SRF982735:SRF982816 TBB982735:TBB982816 TKX982735:TKX982816 TUT982735:TUT982816 UEP982735:UEP982816 UOL982735:UOL982816 UYH982735:UYH982816 VID982735:VID982816 VRZ982735:VRZ982816 WBV982735:WBV982816 WLR982735:WLR982816 WVN982735:WVN982816 WVN5:WVN11 WLR5:WLR11 WBV5:WBV11 VRZ5:VRZ11 VID5:VID11 UYH5:UYH11 UOL5:UOL11 UEP5:UEP11 TUT5:TUT11 TKX5:TKX11 TBB5:TBB11 SRF5:SRF11 SHJ5:SHJ11 RXN5:RXN11 RNR5:RNR11 RDV5:RDV11 QTZ5:QTZ11 QKD5:QKD11 QAH5:QAH11 PQL5:PQL11 PGP5:PGP11 OWT5:OWT11 OMX5:OMX11 ODB5:ODB11 NTF5:NTF11 NJJ5:NJJ11 MZN5:MZN11 MPR5:MPR11 MFV5:MFV11 LVZ5:LVZ11 LMD5:LMD11 LCH5:LCH11 KSL5:KSL11 KIP5:KIP11 JYT5:JYT11 JOX5:JOX11 JFB5:JFB11 IVF5:IVF11 ILJ5:ILJ11 IBN5:IBN11 HRR5:HRR11 HHV5:HHV11 GXZ5:GXZ11 GOD5:GOD11 GEH5:GEH11 FUL5:FUL11 FKP5:FKP11 FAT5:FAT11 EQX5:EQX11 EHB5:EHB11 DXF5:DXF11 DNJ5:DNJ11 DDN5:DDN11 CTR5:CTR11 CJV5:CJV11 BZZ5:BZZ11 BQD5:BQD11 BGH5:BGH11 AWL5:AWL11 AMP5:AMP11 ACT5:ACT11 SX5:SX11 JB5:JB11 F5:F11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教师及实验</vt:lpstr>
      <vt:lpstr>教师及实验!Print_Titles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2019-05-15T08:26:55Z</dcterms:modified>
</cp:coreProperties>
</file>